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3-24" sheetId="4" r:id="rId1"/>
  </sheets>
  <definedNames>
    <definedName name="_xlnm.Print_Titles" localSheetId="0">'субвенция 2023-24'!$A:$A,'субвенция 2023-24'!$23:$23</definedName>
    <definedName name="_xlnm.Print_Area" localSheetId="0">'субвенция 2023-24'!$A$1:$CF$30</definedName>
  </definedNames>
  <calcPr calcId="125725"/>
</workbook>
</file>

<file path=xl/calcChain.xml><?xml version="1.0" encoding="utf-8"?>
<calcChain xmlns="http://schemas.openxmlformats.org/spreadsheetml/2006/main">
  <c r="BE30" i="4"/>
  <c r="B28"/>
  <c r="BD29" l="1"/>
  <c r="AV29"/>
  <c r="AV26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F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T30"/>
  <c r="S30"/>
  <c r="R30"/>
  <c r="Q30"/>
  <c r="P30"/>
  <c r="O30"/>
  <c r="N30"/>
  <c r="M30"/>
  <c r="K30"/>
  <c r="J30"/>
  <c r="I30"/>
  <c r="H30"/>
  <c r="G30"/>
  <c r="F30"/>
  <c r="L27"/>
  <c r="E27"/>
  <c r="D27" s="1"/>
  <c r="B27" s="1"/>
  <c r="L26"/>
  <c r="L30" s="1"/>
  <c r="E26"/>
  <c r="BD30" l="1"/>
  <c r="B29"/>
  <c r="D26"/>
  <c r="B26" s="1"/>
  <c r="E30"/>
  <c r="B30" l="1"/>
  <c r="D30"/>
  <c r="C28"/>
  <c r="V26"/>
  <c r="X30"/>
  <c r="Y30"/>
  <c r="Z30"/>
  <c r="AA30"/>
  <c r="AB30"/>
  <c r="AC27"/>
  <c r="AC26"/>
  <c r="AC30" s="1"/>
  <c r="V27"/>
  <c r="U27" s="1"/>
  <c r="C27" s="1"/>
  <c r="W30"/>
  <c r="U26" l="1"/>
  <c r="CE30"/>
  <c r="AE30"/>
  <c r="AZ29"/>
  <c r="AF30"/>
  <c r="AJ30"/>
  <c r="AH30"/>
  <c r="AZ26"/>
  <c r="BG29"/>
  <c r="AD30"/>
  <c r="AI30"/>
  <c r="AK30"/>
  <c r="BG30" l="1"/>
  <c r="C29"/>
  <c r="C26"/>
  <c r="AG30"/>
  <c r="U30"/>
  <c r="V30"/>
  <c r="C30" l="1"/>
</calcChain>
</file>

<file path=xl/sharedStrings.xml><?xml version="1.0" encoding="utf-8"?>
<sst xmlns="http://schemas.openxmlformats.org/spreadsheetml/2006/main" count="148" uniqueCount="64">
  <si>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</si>
  <si>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</si>
  <si>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</si>
  <si>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</si>
  <si>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</si>
  <si>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</si>
  <si>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</si>
  <si>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</si>
  <si>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</si>
  <si>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</si>
  <si>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</si>
  <si>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</si>
  <si>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</si>
  <si>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</si>
  <si>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</si>
  <si>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</si>
  <si>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</si>
  <si>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</si>
  <si>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</si>
  <si>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</si>
  <si>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</si>
  <si>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</si>
  <si>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</si>
  <si>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</si>
  <si>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</si>
  <si>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</si>
  <si>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</si>
  <si>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</si>
  <si>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</si>
  <si>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</si>
  <si>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</si>
  <si>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</si>
  <si>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</si>
  <si>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</si>
  <si>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 осуществление
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</si>
  <si>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административно-хозяйственных, учебно-вспомогательных и иных работников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</si>
  <si>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</si>
  <si>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</si>
  <si>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</si>
  <si>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</si>
  <si>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</si>
  <si>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</si>
  <si>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</si>
  <si>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</si>
  <si>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</si>
  <si>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</si>
  <si>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</si>
  <si>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</si>
  <si>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</si>
  <si>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</si>
  <si>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</si>
  <si>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t>2024 год</t>
  </si>
  <si>
    <t>2023 год</t>
  </si>
  <si>
    <t xml:space="preserve">Расходы бюджета Талдомского городского округа на 2023-2024 годы за счет средств субвенций, перечисляемых из бюджета Московской области </t>
  </si>
  <si>
    <t xml:space="preserve">   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</si>
  <si>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 xml:space="preserve">"О бюджете Талдомского городского округа на 2022 год и плановый период 2023 и 2024 годов" </t>
  </si>
  <si>
    <t>дополнительое образование</t>
  </si>
  <si>
    <t>от " 23 " декабря 2021 года № 80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</si>
  <si>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</si>
  <si>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</si>
  <si>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</si>
  <si>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</si>
  <si>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>Приложение 12</t>
  </si>
  <si>
    <t>от "28 "июля 2022 г. № 56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</si>
</sst>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7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40"/>
      <color indexed="8"/>
      <name val="Arial"/>
      <family val="2"/>
      <charset val="204"/>
    </font>
    <font>
      <b/>
      <sz val="40"/>
      <name val="Arial"/>
      <family val="2"/>
      <charset val="204"/>
    </font>
    <font>
      <b/>
      <sz val="42"/>
      <name val="Arial"/>
      <family val="2"/>
      <charset val="204"/>
    </font>
    <font>
      <b/>
      <i/>
      <sz val="42"/>
      <name val="Arial"/>
      <family val="2"/>
      <charset val="204"/>
    </font>
    <font>
      <sz val="42"/>
      <name val="Arial"/>
      <family val="2"/>
      <charset val="204"/>
    </font>
    <font>
      <i/>
      <sz val="42"/>
      <name val="Arial"/>
      <family val="2"/>
      <charset val="204"/>
    </font>
    <font>
      <sz val="42"/>
      <color indexed="10"/>
      <name val="Arial"/>
      <family val="2"/>
      <charset val="204"/>
    </font>
    <font>
      <sz val="42"/>
      <color indexed="8"/>
      <name val="Arial"/>
      <family val="2"/>
      <charset val="204"/>
    </font>
    <font>
      <b/>
      <sz val="48"/>
      <name val="Arial"/>
      <family val="2"/>
      <charset val="204"/>
    </font>
    <font>
      <sz val="20"/>
      <color indexed="8"/>
      <name val="Arial"/>
      <family val="2"/>
      <charset val="204"/>
    </font>
    <font>
      <sz val="20"/>
      <name val="Arial"/>
      <family val="2"/>
      <charset val="204"/>
    </font>
    <font>
      <sz val="20"/>
      <color indexed="10"/>
      <name val="Arial"/>
      <family val="2"/>
      <charset val="204"/>
    </font>
    <font>
      <b/>
      <sz val="20"/>
      <color indexed="8"/>
      <name val="Arial"/>
      <family val="2"/>
      <charset val="204"/>
    </font>
    <font>
      <b/>
      <sz val="20"/>
      <name val="Arial"/>
      <family val="2"/>
      <charset val="204"/>
    </font>
    <font>
      <sz val="28"/>
      <color indexed="8"/>
      <name val="Arial"/>
      <family val="2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1" fontId="22" fillId="0" borderId="0" xfId="0" applyNumberFormat="1" applyFont="1" applyBorder="1"/>
    <xf numFmtId="1" fontId="22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1" fillId="0" borderId="1" xfId="0" applyFont="1" applyFill="1" applyBorder="1"/>
    <xf numFmtId="0" fontId="19" fillId="0" borderId="1" xfId="0" applyFont="1" applyFill="1" applyBorder="1"/>
    <xf numFmtId="0" fontId="21" fillId="0" borderId="1" xfId="0" applyFont="1" applyFill="1" applyBorder="1" applyAlignment="1"/>
    <xf numFmtId="0" fontId="22" fillId="0" borderId="0" xfId="0" applyFont="1" applyBorder="1"/>
    <xf numFmtId="0" fontId="22" fillId="0" borderId="0" xfId="0" applyFont="1"/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164" fontId="23" fillId="0" borderId="0" xfId="0" applyNumberFormat="1" applyFont="1" applyBorder="1"/>
    <xf numFmtId="0" fontId="23" fillId="0" borderId="0" xfId="0" applyFont="1" applyBorder="1"/>
    <xf numFmtId="0" fontId="23" fillId="0" borderId="0" xfId="0" applyFont="1"/>
    <xf numFmtId="0" fontId="23" fillId="2" borderId="0" xfId="0" applyFont="1" applyFill="1" applyBorder="1"/>
    <xf numFmtId="0" fontId="23" fillId="2" borderId="0" xfId="0" applyFont="1" applyFill="1"/>
    <xf numFmtId="0" fontId="24" fillId="0" borderId="0" xfId="0" applyFont="1" applyBorder="1"/>
    <xf numFmtId="0" fontId="24" fillId="0" borderId="0" xfId="0" applyFont="1"/>
    <xf numFmtId="1" fontId="25" fillId="2" borderId="1" xfId="0" applyNumberFormat="1" applyFont="1" applyFill="1" applyBorder="1" applyAlignment="1">
      <alignment horizontal="center" vertical="center" wrapText="1"/>
    </xf>
    <xf numFmtId="1" fontId="26" fillId="2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/>
    </xf>
    <xf numFmtId="1" fontId="26" fillId="0" borderId="3" xfId="0" applyNumberFormat="1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9" fillId="0" borderId="0" xfId="0" applyFont="1" applyFill="1" applyAlignment="1">
      <alignment vertical="center" wrapText="1"/>
    </xf>
    <xf numFmtId="0" fontId="28" fillId="0" borderId="0" xfId="0" applyFont="1" applyBorder="1" applyAlignment="1"/>
    <xf numFmtId="0" fontId="30" fillId="2" borderId="1" xfId="0" applyFont="1" applyFill="1" applyBorder="1" applyAlignment="1">
      <alignment horizontal="left" wrapText="1"/>
    </xf>
    <xf numFmtId="49" fontId="31" fillId="2" borderId="1" xfId="0" applyNumberFormat="1" applyFont="1" applyFill="1" applyBorder="1" applyAlignment="1" applyProtection="1">
      <alignment horizontal="left" vertical="center" wrapText="1"/>
    </xf>
    <xf numFmtId="4" fontId="32" fillId="2" borderId="1" xfId="0" applyNumberFormat="1" applyFont="1" applyFill="1" applyBorder="1" applyAlignment="1">
      <alignment horizontal="center"/>
    </xf>
    <xf numFmtId="4" fontId="33" fillId="2" borderId="1" xfId="0" applyNumberFormat="1" applyFont="1" applyFill="1" applyBorder="1" applyAlignment="1">
      <alignment horizontal="center"/>
    </xf>
    <xf numFmtId="4" fontId="34" fillId="2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5" fillId="2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/>
    <xf numFmtId="4" fontId="36" fillId="0" borderId="1" xfId="0" applyNumberFormat="1" applyFont="1" applyFill="1" applyBorder="1"/>
    <xf numFmtId="4" fontId="37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/>
    <xf numFmtId="4" fontId="32" fillId="0" borderId="1" xfId="0" applyNumberFormat="1" applyFont="1" applyFill="1" applyBorder="1" applyAlignment="1">
      <alignment horizontal="center"/>
    </xf>
    <xf numFmtId="4" fontId="36" fillId="0" borderId="1" xfId="0" applyNumberFormat="1" applyFont="1" applyFill="1" applyBorder="1" applyAlignment="1">
      <alignment horizontal="center"/>
    </xf>
    <xf numFmtId="165" fontId="38" fillId="2" borderId="1" xfId="0" applyNumberFormat="1" applyFont="1" applyFill="1" applyBorder="1" applyAlignment="1" applyProtection="1">
      <alignment horizontal="left" vertical="center"/>
    </xf>
    <xf numFmtId="4" fontId="38" fillId="0" borderId="1" xfId="0" applyNumberFormat="1" applyFont="1" applyFill="1" applyBorder="1" applyAlignment="1">
      <alignment horizontal="center"/>
    </xf>
    <xf numFmtId="0" fontId="40" fillId="0" borderId="6" xfId="0" applyFont="1" applyBorder="1" applyAlignment="1">
      <alignment horizontal="center" vertical="top" wrapText="1"/>
    </xf>
    <xf numFmtId="0" fontId="39" fillId="0" borderId="0" xfId="0" applyFont="1" applyBorder="1"/>
    <xf numFmtId="0" fontId="39" fillId="0" borderId="0" xfId="0" applyFont="1"/>
    <xf numFmtId="0" fontId="40" fillId="4" borderId="13" xfId="0" applyFont="1" applyFill="1" applyBorder="1" applyAlignment="1">
      <alignment horizontal="center" vertical="top" wrapText="1"/>
    </xf>
    <xf numFmtId="2" fontId="41" fillId="4" borderId="3" xfId="0" applyNumberFormat="1" applyFont="1" applyFill="1" applyBorder="1" applyAlignment="1">
      <alignment horizontal="center" vertical="top" wrapText="1"/>
    </xf>
    <xf numFmtId="0" fontId="40" fillId="0" borderId="11" xfId="0" applyFont="1" applyBorder="1" applyAlignment="1">
      <alignment horizontal="center" vertical="top" wrapText="1"/>
    </xf>
    <xf numFmtId="0" fontId="40" fillId="4" borderId="3" xfId="0" applyFont="1" applyFill="1" applyBorder="1" applyAlignment="1">
      <alignment horizontal="center" vertical="top" wrapText="1"/>
    </xf>
    <xf numFmtId="0" fontId="40" fillId="4" borderId="11" xfId="0" applyFont="1" applyFill="1" applyBorder="1" applyAlignment="1">
      <alignment horizontal="center" vertical="top" wrapText="1"/>
    </xf>
    <xf numFmtId="0" fontId="40" fillId="4" borderId="1" xfId="0" applyFont="1" applyFill="1" applyBorder="1" applyAlignment="1">
      <alignment horizontal="center" vertical="top" wrapText="1"/>
    </xf>
    <xf numFmtId="0" fontId="40" fillId="4" borderId="4" xfId="0" applyFont="1" applyFill="1" applyBorder="1" applyAlignment="1">
      <alignment horizontal="center" vertical="top" wrapText="1"/>
    </xf>
    <xf numFmtId="4" fontId="38" fillId="2" borderId="1" xfId="0" applyNumberFormat="1" applyFont="1" applyFill="1" applyBorder="1" applyAlignment="1">
      <alignment horizontal="center"/>
    </xf>
    <xf numFmtId="0" fontId="44" fillId="0" borderId="0" xfId="0" applyFont="1"/>
    <xf numFmtId="0" fontId="44" fillId="2" borderId="0" xfId="0" applyFont="1" applyFill="1"/>
    <xf numFmtId="0" fontId="45" fillId="0" borderId="0" xfId="0" applyFont="1"/>
    <xf numFmtId="0" fontId="45" fillId="0" borderId="0" xfId="0" applyFont="1" applyBorder="1"/>
    <xf numFmtId="0" fontId="44" fillId="0" borderId="0" xfId="0" applyFont="1" applyFill="1"/>
    <xf numFmtId="0" fontId="46" fillId="2" borderId="0" xfId="0" applyFont="1" applyFill="1"/>
    <xf numFmtId="0" fontId="45" fillId="2" borderId="0" xfId="0" applyFont="1" applyFill="1"/>
    <xf numFmtId="0" fontId="46" fillId="2" borderId="0" xfId="0" applyFont="1" applyFill="1" applyAlignment="1">
      <alignment horizontal="right"/>
    </xf>
    <xf numFmtId="0" fontId="45" fillId="0" borderId="0" xfId="0" applyFont="1" applyBorder="1" applyAlignment="1"/>
    <xf numFmtId="0" fontId="45" fillId="0" borderId="0" xfId="0" applyFont="1" applyAlignment="1"/>
    <xf numFmtId="0" fontId="40" fillId="4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wrapText="1"/>
    </xf>
    <xf numFmtId="0" fontId="40" fillId="4" borderId="5" xfId="0" applyFont="1" applyFill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39" fillId="4" borderId="5" xfId="0" applyFont="1" applyFill="1" applyBorder="1" applyAlignment="1">
      <alignment vertical="top" wrapText="1"/>
    </xf>
    <xf numFmtId="0" fontId="40" fillId="4" borderId="2" xfId="0" applyFont="1" applyFill="1" applyBorder="1" applyAlignment="1"/>
    <xf numFmtId="0" fontId="40" fillId="4" borderId="3" xfId="0" applyFont="1" applyFill="1" applyBorder="1" applyAlignment="1"/>
    <xf numFmtId="0" fontId="39" fillId="4" borderId="5" xfId="0" applyFont="1" applyFill="1" applyBorder="1" applyAlignment="1">
      <alignment horizontal="center" vertical="top" wrapText="1"/>
    </xf>
    <xf numFmtId="0" fontId="42" fillId="4" borderId="4" xfId="0" applyFont="1" applyFill="1" applyBorder="1" applyAlignment="1">
      <alignment horizontal="center" vertical="center" wrapText="1"/>
    </xf>
    <xf numFmtId="0" fontId="43" fillId="4" borderId="6" xfId="0" applyFont="1" applyFill="1" applyBorder="1" applyAlignment="1">
      <alignment vertical="center" wrapText="1"/>
    </xf>
    <xf numFmtId="0" fontId="43" fillId="4" borderId="7" xfId="0" applyFont="1" applyFill="1" applyBorder="1" applyAlignment="1">
      <alignment vertical="center" wrapText="1"/>
    </xf>
    <xf numFmtId="2" fontId="40" fillId="4" borderId="8" xfId="0" applyNumberFormat="1" applyFont="1" applyFill="1" applyBorder="1" applyAlignment="1">
      <alignment horizontal="center" vertical="top" wrapText="1"/>
    </xf>
    <xf numFmtId="0" fontId="40" fillId="4" borderId="10" xfId="0" applyFont="1" applyFill="1" applyBorder="1" applyAlignment="1">
      <alignment horizontal="center" vertical="top" wrapText="1"/>
    </xf>
    <xf numFmtId="0" fontId="40" fillId="4" borderId="13" xfId="0" applyFont="1" applyFill="1" applyBorder="1" applyAlignment="1">
      <alignment horizontal="center" vertical="top" wrapText="1"/>
    </xf>
    <xf numFmtId="0" fontId="40" fillId="4" borderId="14" xfId="0" applyFont="1" applyFill="1" applyBorder="1" applyAlignment="1">
      <alignment horizontal="center" vertical="top" wrapText="1"/>
    </xf>
    <xf numFmtId="0" fontId="40" fillId="4" borderId="11" xfId="0" applyFont="1" applyFill="1" applyBorder="1" applyAlignment="1">
      <alignment horizontal="center" vertical="top" wrapText="1"/>
    </xf>
    <xf numFmtId="0" fontId="40" fillId="4" borderId="12" xfId="0" applyFont="1" applyFill="1" applyBorder="1" applyAlignment="1">
      <alignment horizontal="center" vertical="top" wrapText="1"/>
    </xf>
    <xf numFmtId="0" fontId="40" fillId="4" borderId="2" xfId="0" applyFont="1" applyFill="1" applyBorder="1" applyAlignment="1">
      <alignment horizontal="center" vertical="top" wrapText="1"/>
    </xf>
    <xf numFmtId="0" fontId="40" fillId="4" borderId="4" xfId="0" applyFont="1" applyFill="1" applyBorder="1" applyAlignment="1">
      <alignment horizontal="center" vertical="top" wrapText="1"/>
    </xf>
    <xf numFmtId="0" fontId="39" fillId="2" borderId="5" xfId="0" applyFont="1" applyFill="1" applyBorder="1" applyAlignment="1">
      <alignment horizontal="center" vertical="top" wrapText="1"/>
    </xf>
    <xf numFmtId="0" fontId="39" fillId="2" borderId="2" xfId="0" applyFont="1" applyFill="1" applyBorder="1" applyAlignment="1">
      <alignment horizontal="center" vertical="top" wrapText="1"/>
    </xf>
    <xf numFmtId="0" fontId="40" fillId="4" borderId="3" xfId="0" applyFont="1" applyFill="1" applyBorder="1" applyAlignment="1">
      <alignment horizontal="center" vertical="top" wrapText="1"/>
    </xf>
    <xf numFmtId="0" fontId="40" fillId="4" borderId="13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4" borderId="6" xfId="0" applyFont="1" applyFill="1" applyBorder="1" applyAlignment="1">
      <alignment horizontal="center" vertical="top" wrapText="1"/>
    </xf>
    <xf numFmtId="0" fontId="40" fillId="4" borderId="6" xfId="0" applyFont="1" applyFill="1" applyBorder="1" applyAlignment="1"/>
    <xf numFmtId="0" fontId="40" fillId="0" borderId="1" xfId="0" applyFont="1" applyBorder="1" applyAlignment="1">
      <alignment horizontal="center" vertical="top" wrapText="1"/>
    </xf>
    <xf numFmtId="0" fontId="43" fillId="4" borderId="8" xfId="0" applyFont="1" applyFill="1" applyBorder="1" applyAlignment="1">
      <alignment horizontal="center" vertical="center" wrapText="1"/>
    </xf>
    <xf numFmtId="0" fontId="43" fillId="4" borderId="9" xfId="0" applyFont="1" applyFill="1" applyBorder="1" applyAlignment="1">
      <alignment vertical="center"/>
    </xf>
    <xf numFmtId="0" fontId="39" fillId="4" borderId="8" xfId="0" applyFont="1" applyFill="1" applyBorder="1" applyAlignment="1">
      <alignment horizontal="center" vertical="top" wrapText="1"/>
    </xf>
    <xf numFmtId="0" fontId="40" fillId="0" borderId="9" xfId="0" applyFont="1" applyBorder="1" applyAlignment="1">
      <alignment horizontal="center" vertical="top" wrapText="1"/>
    </xf>
    <xf numFmtId="0" fontId="40" fillId="0" borderId="14" xfId="0" applyFont="1" applyBorder="1" applyAlignment="1">
      <alignment horizontal="center" vertical="center" wrapText="1"/>
    </xf>
    <xf numFmtId="0" fontId="40" fillId="4" borderId="4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top" wrapText="1"/>
    </xf>
    <xf numFmtId="0" fontId="40" fillId="2" borderId="6" xfId="0" applyFont="1" applyFill="1" applyBorder="1" applyAlignment="1">
      <alignment horizontal="center" vertical="top" wrapText="1"/>
    </xf>
    <xf numFmtId="0" fontId="40" fillId="2" borderId="7" xfId="0" applyFont="1" applyFill="1" applyBorder="1" applyAlignment="1">
      <alignment horizontal="center" vertical="top" wrapText="1"/>
    </xf>
    <xf numFmtId="0" fontId="43" fillId="4" borderId="10" xfId="0" applyFont="1" applyFill="1" applyBorder="1" applyAlignment="1">
      <alignment vertical="center"/>
    </xf>
    <xf numFmtId="0" fontId="40" fillId="0" borderId="7" xfId="0" applyFont="1" applyBorder="1" applyAlignment="1">
      <alignment horizontal="center" vertical="center" wrapText="1"/>
    </xf>
    <xf numFmtId="0" fontId="40" fillId="2" borderId="8" xfId="0" applyFont="1" applyFill="1" applyBorder="1" applyAlignment="1">
      <alignment horizontal="center" vertical="top" wrapText="1"/>
    </xf>
    <xf numFmtId="0" fontId="40" fillId="0" borderId="10" xfId="0" applyFont="1" applyBorder="1" applyAlignment="1">
      <alignment horizontal="center" vertical="top" wrapText="1"/>
    </xf>
    <xf numFmtId="0" fontId="40" fillId="0" borderId="11" xfId="0" applyFont="1" applyBorder="1" applyAlignment="1">
      <alignment horizontal="center" vertical="top" wrapText="1"/>
    </xf>
    <xf numFmtId="0" fontId="40" fillId="0" borderId="12" xfId="0" applyFont="1" applyBorder="1" applyAlignment="1">
      <alignment horizontal="center" vertical="top" wrapText="1"/>
    </xf>
    <xf numFmtId="0" fontId="42" fillId="0" borderId="5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wrapText="1"/>
    </xf>
    <xf numFmtId="0" fontId="40" fillId="0" borderId="3" xfId="0" applyFont="1" applyBorder="1" applyAlignment="1">
      <alignment horizontal="center" wrapText="1"/>
    </xf>
    <xf numFmtId="0" fontId="43" fillId="0" borderId="5" xfId="0" applyFont="1" applyFill="1" applyBorder="1" applyAlignment="1">
      <alignment horizontal="center" vertical="center" wrapText="1"/>
    </xf>
    <xf numFmtId="0" fontId="40" fillId="4" borderId="8" xfId="0" applyFont="1" applyFill="1" applyBorder="1" applyAlignment="1">
      <alignment horizontal="center" vertical="top" wrapText="1"/>
    </xf>
    <xf numFmtId="0" fontId="40" fillId="4" borderId="10" xfId="0" applyFont="1" applyFill="1" applyBorder="1" applyAlignment="1">
      <alignment horizontal="center"/>
    </xf>
    <xf numFmtId="0" fontId="40" fillId="4" borderId="13" xfId="0" applyFont="1" applyFill="1" applyBorder="1" applyAlignment="1">
      <alignment horizontal="center"/>
    </xf>
    <xf numFmtId="0" fontId="40" fillId="4" borderId="14" xfId="0" applyFont="1" applyFill="1" applyBorder="1" applyAlignment="1">
      <alignment horizontal="center"/>
    </xf>
    <xf numFmtId="2" fontId="41" fillId="4" borderId="4" xfId="0" applyNumberFormat="1" applyFont="1" applyFill="1" applyBorder="1" applyAlignment="1">
      <alignment horizontal="center" vertical="top" wrapText="1"/>
    </xf>
    <xf numFmtId="0" fontId="40" fillId="4" borderId="9" xfId="0" applyFont="1" applyFill="1" applyBorder="1" applyAlignment="1">
      <alignment vertical="top" wrapText="1"/>
    </xf>
    <xf numFmtId="0" fontId="40" fillId="4" borderId="10" xfId="0" applyFont="1" applyFill="1" applyBorder="1" applyAlignment="1">
      <alignment vertical="top" wrapText="1"/>
    </xf>
    <xf numFmtId="0" fontId="39" fillId="4" borderId="4" xfId="0" applyFont="1" applyFill="1" applyBorder="1" applyAlignment="1">
      <alignment horizontal="center" vertical="top" wrapText="1"/>
    </xf>
    <xf numFmtId="0" fontId="39" fillId="4" borderId="6" xfId="0" applyFont="1" applyFill="1" applyBorder="1" applyAlignment="1">
      <alignment horizontal="center" vertical="top" wrapText="1"/>
    </xf>
    <xf numFmtId="0" fontId="39" fillId="4" borderId="7" xfId="0" applyFont="1" applyFill="1" applyBorder="1" applyAlignment="1">
      <alignment horizontal="center" vertical="top" wrapText="1"/>
    </xf>
    <xf numFmtId="0" fontId="39" fillId="4" borderId="1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wrapText="1"/>
    </xf>
    <xf numFmtId="0" fontId="40" fillId="4" borderId="9" xfId="0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0" fontId="40" fillId="4" borderId="1" xfId="0" applyFont="1" applyFill="1" applyBorder="1" applyAlignment="1"/>
    <xf numFmtId="2" fontId="40" fillId="4" borderId="1" xfId="0" applyNumberFormat="1" applyFont="1" applyFill="1" applyBorder="1" applyAlignment="1">
      <alignment horizontal="center" vertical="top" wrapText="1"/>
    </xf>
    <xf numFmtId="2" fontId="41" fillId="4" borderId="2" xfId="0" applyNumberFormat="1" applyFont="1" applyFill="1" applyBorder="1" applyAlignment="1">
      <alignment horizontal="center" vertical="top" wrapText="1"/>
    </xf>
    <xf numFmtId="2" fontId="41" fillId="4" borderId="3" xfId="0" applyNumberFormat="1" applyFont="1" applyFill="1" applyBorder="1" applyAlignment="1">
      <alignment horizontal="center" vertical="top" wrapText="1"/>
    </xf>
    <xf numFmtId="0" fontId="40" fillId="4" borderId="6" xfId="0" applyFont="1" applyFill="1" applyBorder="1" applyAlignment="1">
      <alignment vertical="top" wrapText="1"/>
    </xf>
    <xf numFmtId="0" fontId="40" fillId="4" borderId="7" xfId="0" applyFont="1" applyFill="1" applyBorder="1" applyAlignment="1">
      <alignment vertical="top" wrapText="1"/>
    </xf>
    <xf numFmtId="0" fontId="45" fillId="0" borderId="0" xfId="0" applyFont="1" applyAlignment="1">
      <alignment horizontal="right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right" wrapText="1"/>
    </xf>
    <xf numFmtId="0" fontId="40" fillId="0" borderId="1" xfId="0" applyFont="1" applyBorder="1" applyAlignment="1">
      <alignment horizontal="center"/>
    </xf>
    <xf numFmtId="0" fontId="40" fillId="4" borderId="11" xfId="0" applyFont="1" applyFill="1" applyBorder="1" applyAlignment="1">
      <alignment horizontal="center"/>
    </xf>
    <xf numFmtId="0" fontId="40" fillId="4" borderId="12" xfId="0" applyFont="1" applyFill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40" fillId="0" borderId="13" xfId="0" applyFont="1" applyBorder="1" applyAlignment="1">
      <alignment horizontal="center"/>
    </xf>
    <xf numFmtId="0" fontId="40" fillId="0" borderId="14" xfId="0" applyFont="1" applyBorder="1" applyAlignment="1">
      <alignment horizontal="center"/>
    </xf>
    <xf numFmtId="0" fontId="40" fillId="0" borderId="11" xfId="0" applyFont="1" applyBorder="1" applyAlignment="1">
      <alignment horizontal="center"/>
    </xf>
    <xf numFmtId="0" fontId="40" fillId="0" borderId="12" xfId="0" applyFont="1" applyBorder="1" applyAlignment="1">
      <alignment horizontal="center"/>
    </xf>
    <xf numFmtId="0" fontId="46" fillId="2" borderId="0" xfId="0" applyFont="1" applyFill="1" applyAlignment="1">
      <alignment horizontal="right" wrapText="1"/>
    </xf>
    <xf numFmtId="0" fontId="40" fillId="0" borderId="6" xfId="0" applyFont="1" applyBorder="1" applyAlignment="1"/>
    <xf numFmtId="0" fontId="40" fillId="0" borderId="9" xfId="0" applyFont="1" applyBorder="1" applyAlignment="1"/>
    <xf numFmtId="0" fontId="40" fillId="0" borderId="10" xfId="0" applyFont="1" applyBorder="1" applyAlignment="1"/>
    <xf numFmtId="0" fontId="29" fillId="0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right"/>
    </xf>
    <xf numFmtId="0" fontId="40" fillId="0" borderId="6" xfId="0" applyFont="1" applyBorder="1" applyAlignment="1">
      <alignment horizontal="center" vertical="top" wrapText="1"/>
    </xf>
    <xf numFmtId="0" fontId="40" fillId="0" borderId="7" xfId="0" applyFont="1" applyBorder="1" applyAlignment="1">
      <alignment horizontal="center" vertical="top" wrapText="1"/>
    </xf>
    <xf numFmtId="0" fontId="45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1084"/>
  <sheetViews>
    <sheetView tabSelected="1" view="pageBreakPreview" topLeftCell="BN4" zoomScale="25" zoomScaleNormal="50" zoomScaleSheetLayoutView="25" workbookViewId="0">
      <selection activeCell="CA8" sqref="CA8:CE8"/>
    </sheetView>
  </sheetViews>
  <sheetFormatPr defaultColWidth="9.109375" defaultRowHeight="18"/>
  <cols>
    <col min="1" max="1" width="92.77734375" style="1" customWidth="1"/>
    <col min="2" max="2" width="70.5546875" style="1" customWidth="1"/>
    <col min="3" max="3" width="67.109375" style="1" customWidth="1"/>
    <col min="4" max="20" width="49.33203125" style="1" customWidth="1"/>
    <col min="21" max="21" width="57.44140625" style="1" customWidth="1"/>
    <col min="22" max="22" width="61.5546875" style="1" customWidth="1"/>
    <col min="23" max="23" width="58.6640625" style="1" customWidth="1"/>
    <col min="24" max="25" width="48.5546875" style="1" customWidth="1"/>
    <col min="26" max="26" width="58.44140625" style="1" customWidth="1"/>
    <col min="27" max="27" width="48.5546875" style="1" customWidth="1"/>
    <col min="28" max="28" width="40.88671875" style="1" customWidth="1"/>
    <col min="29" max="29" width="43.77734375" style="1" customWidth="1"/>
    <col min="30" max="30" width="55.21875" style="1" customWidth="1"/>
    <col min="31" max="32" width="43.6640625" style="1" customWidth="1"/>
    <col min="33" max="33" width="55.33203125" style="1" customWidth="1"/>
    <col min="34" max="34" width="46.77734375" style="1" customWidth="1"/>
    <col min="35" max="38" width="50.21875" style="1" customWidth="1"/>
    <col min="39" max="39" width="41.5546875" style="16" customWidth="1"/>
    <col min="40" max="40" width="40.5546875" style="1" hidden="1" customWidth="1"/>
    <col min="41" max="41" width="40.5546875" style="1" customWidth="1"/>
    <col min="42" max="43" width="39.5546875" style="1" customWidth="1"/>
    <col min="44" max="44" width="32.5546875" style="1" customWidth="1"/>
    <col min="45" max="45" width="20.6640625" style="1" hidden="1" customWidth="1"/>
    <col min="46" max="46" width="43.33203125" style="1" customWidth="1"/>
    <col min="47" max="47" width="41.6640625" style="1" customWidth="1"/>
    <col min="48" max="48" width="52.77734375" style="1" customWidth="1"/>
    <col min="49" max="49" width="59.44140625" style="1" customWidth="1"/>
    <col min="50" max="51" width="41.6640625" style="1" customWidth="1"/>
    <col min="52" max="52" width="43.6640625" style="2" customWidth="1"/>
    <col min="53" max="53" width="44.77734375" style="2" customWidth="1"/>
    <col min="54" max="54" width="46.5546875" style="2" customWidth="1"/>
    <col min="55" max="58" width="44.33203125" style="2" customWidth="1"/>
    <col min="59" max="59" width="45.77734375" style="2" customWidth="1"/>
    <col min="60" max="60" width="48" style="2" customWidth="1"/>
    <col min="61" max="64" width="41.21875" style="2" customWidth="1"/>
    <col min="65" max="65" width="52.21875" style="2" customWidth="1"/>
    <col min="66" max="66" width="35.77734375" style="2" customWidth="1"/>
    <col min="67" max="68" width="31.77734375" style="2" customWidth="1"/>
    <col min="69" max="70" width="38" style="2" customWidth="1"/>
    <col min="71" max="83" width="43.109375" style="2" customWidth="1"/>
    <col min="84" max="84" width="4.88671875" style="44" customWidth="1"/>
    <col min="85" max="92" width="9.109375" style="44"/>
    <col min="93" max="16384" width="9.109375" style="2"/>
  </cols>
  <sheetData>
    <row r="1" spans="1:92" s="109" customFormat="1" ht="61.2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8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CC1" s="187" t="s">
        <v>62</v>
      </c>
      <c r="CD1" s="187"/>
      <c r="CE1" s="187"/>
      <c r="CF1" s="110"/>
      <c r="CG1" s="110"/>
      <c r="CH1" s="110"/>
      <c r="CI1" s="110"/>
      <c r="CJ1" s="110"/>
      <c r="CK1" s="110"/>
      <c r="CL1" s="110"/>
      <c r="CM1" s="110"/>
      <c r="CN1" s="110"/>
    </row>
    <row r="2" spans="1:92" s="109" customFormat="1" ht="51.6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8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BZ2" s="187" t="s">
        <v>59</v>
      </c>
      <c r="CA2" s="187"/>
      <c r="CB2" s="187"/>
      <c r="CC2" s="187"/>
      <c r="CD2" s="187"/>
      <c r="CE2" s="187"/>
      <c r="CF2" s="110"/>
      <c r="CG2" s="110"/>
      <c r="CH2" s="110"/>
      <c r="CI2" s="110"/>
      <c r="CJ2" s="110"/>
      <c r="CK2" s="110"/>
      <c r="CL2" s="110"/>
      <c r="CM2" s="110"/>
      <c r="CN2" s="110"/>
    </row>
    <row r="3" spans="1:92" s="109" customFormat="1" ht="51.6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8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BZ3" s="189" t="s">
        <v>60</v>
      </c>
      <c r="CA3" s="189"/>
      <c r="CB3" s="189"/>
      <c r="CC3" s="189"/>
      <c r="CD3" s="189"/>
      <c r="CE3" s="189"/>
      <c r="CF3" s="110"/>
      <c r="CG3" s="110"/>
      <c r="CH3" s="110"/>
      <c r="CI3" s="110"/>
      <c r="CJ3" s="110"/>
      <c r="CK3" s="110"/>
      <c r="CL3" s="110"/>
      <c r="CM3" s="110"/>
      <c r="CN3" s="110"/>
    </row>
    <row r="4" spans="1:92" s="109" customFormat="1" ht="39.6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8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BZ4" s="187" t="s">
        <v>61</v>
      </c>
      <c r="CA4" s="187"/>
      <c r="CB4" s="187"/>
      <c r="CC4" s="187"/>
      <c r="CD4" s="187"/>
      <c r="CE4" s="187"/>
      <c r="CF4" s="110"/>
      <c r="CG4" s="110"/>
      <c r="CH4" s="110"/>
      <c r="CI4" s="110"/>
      <c r="CJ4" s="110"/>
      <c r="CK4" s="110"/>
      <c r="CL4" s="110"/>
      <c r="CM4" s="110"/>
      <c r="CN4" s="110"/>
    </row>
    <row r="5" spans="1:92" s="109" customFormat="1" ht="14.4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8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BZ5" s="187"/>
      <c r="CA5" s="187"/>
      <c r="CB5" s="187"/>
      <c r="CC5" s="187"/>
      <c r="CD5" s="187"/>
      <c r="CE5" s="187"/>
      <c r="CF5" s="110"/>
      <c r="CG5" s="110"/>
      <c r="CH5" s="110"/>
      <c r="CI5" s="110"/>
      <c r="CJ5" s="110"/>
      <c r="CK5" s="110"/>
      <c r="CL5" s="110"/>
      <c r="CM5" s="110"/>
      <c r="CN5" s="110"/>
    </row>
    <row r="6" spans="1:92" s="109" customFormat="1" ht="34.799999999999997" hidden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8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BZ6" s="188"/>
      <c r="CA6" s="188"/>
      <c r="CB6" s="188"/>
      <c r="CC6" s="188"/>
      <c r="CD6" s="188"/>
      <c r="CE6" s="188"/>
      <c r="CF6" s="110"/>
      <c r="CG6" s="110"/>
      <c r="CH6" s="110"/>
      <c r="CI6" s="110"/>
      <c r="CJ6" s="110"/>
      <c r="CK6" s="110"/>
      <c r="CL6" s="110"/>
      <c r="CM6" s="110"/>
      <c r="CN6" s="110"/>
    </row>
    <row r="7" spans="1:92" s="109" customFormat="1" ht="20.399999999999999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8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BZ7" s="188"/>
      <c r="CA7" s="188"/>
      <c r="CB7" s="188"/>
      <c r="CC7" s="188"/>
      <c r="CD7" s="188"/>
      <c r="CE7" s="188"/>
      <c r="CF7" s="110"/>
      <c r="CG7" s="110"/>
      <c r="CH7" s="110"/>
      <c r="CI7" s="110"/>
      <c r="CJ7" s="110"/>
      <c r="CK7" s="110"/>
      <c r="CL7" s="110"/>
      <c r="CM7" s="110"/>
      <c r="CN7" s="110"/>
    </row>
    <row r="8" spans="1:92" s="109" customFormat="1" ht="32.4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8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CA8" s="187" t="s">
        <v>63</v>
      </c>
      <c r="CB8" s="187"/>
      <c r="CC8" s="187"/>
      <c r="CD8" s="187"/>
      <c r="CE8" s="187"/>
      <c r="CF8" s="110"/>
      <c r="CG8" s="110"/>
      <c r="CH8" s="110"/>
      <c r="CI8" s="110"/>
      <c r="CJ8" s="110"/>
      <c r="CK8" s="110"/>
      <c r="CL8" s="110"/>
      <c r="CM8" s="110"/>
      <c r="CN8" s="110"/>
    </row>
    <row r="9" spans="1:92" s="109" customFormat="1" ht="57.6" customHeigh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2"/>
      <c r="AN9" s="112"/>
      <c r="AO9" s="112"/>
      <c r="AP9" s="112"/>
      <c r="AQ9" s="112"/>
      <c r="AR9" s="113"/>
      <c r="AS9" s="198" t="s">
        <v>20</v>
      </c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14"/>
      <c r="CG9" s="110"/>
      <c r="CH9" s="110"/>
      <c r="CI9" s="110"/>
      <c r="CJ9" s="110"/>
      <c r="CK9" s="110"/>
      <c r="CL9" s="110"/>
      <c r="CM9" s="110"/>
      <c r="CN9" s="110"/>
    </row>
    <row r="10" spans="1:92" s="109" customFormat="1" ht="60.6" customHeight="1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06" t="s">
        <v>23</v>
      </c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  <c r="BI10" s="206"/>
      <c r="BJ10" s="206"/>
      <c r="BK10" s="206"/>
      <c r="BL10" s="206"/>
      <c r="BM10" s="206"/>
      <c r="BN10" s="206"/>
      <c r="BO10" s="206"/>
      <c r="BP10" s="206"/>
      <c r="BQ10" s="206"/>
      <c r="BR10" s="206"/>
      <c r="BS10" s="206"/>
      <c r="BT10" s="206"/>
      <c r="BU10" s="206"/>
      <c r="BV10" s="206"/>
      <c r="BW10" s="206"/>
      <c r="BX10" s="206"/>
      <c r="BY10" s="206"/>
      <c r="BZ10" s="206"/>
      <c r="CA10" s="206"/>
      <c r="CB10" s="206"/>
      <c r="CC10" s="206"/>
      <c r="CD10" s="206"/>
      <c r="CE10" s="206"/>
      <c r="CF10" s="115"/>
      <c r="CG10" s="110"/>
      <c r="CH10" s="110"/>
      <c r="CI10" s="110"/>
      <c r="CJ10" s="110"/>
      <c r="CK10" s="110"/>
      <c r="CL10" s="110"/>
      <c r="CM10" s="110"/>
      <c r="CN10" s="110"/>
    </row>
    <row r="11" spans="1:92" s="109" customFormat="1" ht="70.8" customHeight="1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203" t="s">
        <v>55</v>
      </c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203"/>
      <c r="BS11" s="203"/>
      <c r="BT11" s="203"/>
      <c r="BU11" s="203"/>
      <c r="BV11" s="203"/>
      <c r="BW11" s="203"/>
      <c r="BX11" s="203"/>
      <c r="BY11" s="203"/>
      <c r="BZ11" s="203"/>
      <c r="CA11" s="203"/>
      <c r="CB11" s="203"/>
      <c r="CC11" s="203"/>
      <c r="CD11" s="203"/>
      <c r="CE11" s="203"/>
      <c r="CF11" s="116"/>
      <c r="CG11" s="110"/>
      <c r="CH11" s="110"/>
      <c r="CI11" s="110"/>
      <c r="CJ11" s="110"/>
      <c r="CK11" s="110"/>
      <c r="CL11" s="110"/>
      <c r="CM11" s="110"/>
      <c r="CN11" s="110"/>
    </row>
    <row r="12" spans="1:92" s="109" customFormat="1" ht="66" customHeight="1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203" t="s">
        <v>57</v>
      </c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  <c r="BS12" s="203"/>
      <c r="BT12" s="203"/>
      <c r="BU12" s="203"/>
      <c r="BV12" s="203"/>
      <c r="BW12" s="203"/>
      <c r="BX12" s="203"/>
      <c r="BY12" s="203"/>
      <c r="BZ12" s="203"/>
      <c r="CA12" s="203"/>
      <c r="CB12" s="203"/>
      <c r="CC12" s="203"/>
      <c r="CD12" s="203"/>
      <c r="CE12" s="203"/>
      <c r="CF12" s="116"/>
      <c r="CG12" s="110"/>
      <c r="CH12" s="110"/>
      <c r="CI12" s="110"/>
      <c r="CJ12" s="110"/>
      <c r="CK12" s="110"/>
      <c r="CL12" s="110"/>
      <c r="CM12" s="110"/>
      <c r="CN12" s="110"/>
    </row>
    <row r="13" spans="1:92" s="78" customFormat="1" ht="106.8" customHeight="1">
      <c r="C13" s="202" t="s">
        <v>53</v>
      </c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80"/>
      <c r="CG13" s="80"/>
      <c r="CH13" s="80"/>
      <c r="CI13" s="80"/>
      <c r="CJ13" s="80"/>
      <c r="CK13" s="80"/>
      <c r="CL13" s="80"/>
      <c r="CM13" s="80"/>
      <c r="CN13" s="80"/>
    </row>
    <row r="14" spans="1:92" s="1" customFormat="1" ht="21.75" customHeight="1">
      <c r="A14" s="40"/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39"/>
      <c r="AN14" s="39"/>
      <c r="AO14" s="39"/>
      <c r="AP14" s="42"/>
      <c r="AQ14" s="42"/>
      <c r="AR14" s="39"/>
      <c r="AS14" s="39"/>
      <c r="AT14" s="39"/>
      <c r="AU14" s="39"/>
      <c r="AV14" s="39"/>
      <c r="AW14" s="39"/>
      <c r="AX14" s="39"/>
      <c r="AY14" s="39"/>
      <c r="AZ14" s="43"/>
      <c r="BA14" s="43"/>
      <c r="BB14" s="43"/>
      <c r="BC14" s="43"/>
      <c r="BD14" s="43"/>
      <c r="BE14" s="43"/>
      <c r="BF14" s="43"/>
      <c r="BG14" s="43"/>
      <c r="BH14" s="43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 t="s">
        <v>1</v>
      </c>
      <c r="CF14" s="46"/>
      <c r="CG14" s="46"/>
      <c r="CH14" s="46"/>
      <c r="CI14" s="46"/>
      <c r="CJ14" s="46"/>
      <c r="CK14" s="46"/>
      <c r="CL14" s="46"/>
      <c r="CM14" s="46"/>
      <c r="CN14" s="46"/>
    </row>
    <row r="15" spans="1:92" s="98" customFormat="1" ht="28.5" customHeight="1">
      <c r="A15" s="137" t="s">
        <v>5</v>
      </c>
      <c r="B15" s="157" t="s">
        <v>6</v>
      </c>
      <c r="C15" s="158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4"/>
      <c r="U15" s="152" t="s">
        <v>0</v>
      </c>
      <c r="V15" s="153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5"/>
      <c r="AQ15" s="96"/>
      <c r="AR15" s="153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200"/>
      <c r="BY15" s="200"/>
      <c r="BZ15" s="200"/>
      <c r="CA15" s="200"/>
      <c r="CB15" s="200"/>
      <c r="CC15" s="200"/>
      <c r="CD15" s="200"/>
      <c r="CE15" s="201"/>
      <c r="CF15" s="97"/>
      <c r="CG15" s="97"/>
      <c r="CH15" s="97"/>
      <c r="CI15" s="97"/>
      <c r="CJ15" s="97"/>
      <c r="CK15" s="97"/>
      <c r="CL15" s="97"/>
      <c r="CM15" s="97"/>
      <c r="CN15" s="97"/>
    </row>
    <row r="16" spans="1:92" s="98" customFormat="1" ht="86.4" customHeight="1">
      <c r="A16" s="138"/>
      <c r="B16" s="159"/>
      <c r="C16" s="160"/>
      <c r="D16" s="136" t="s">
        <v>38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3"/>
      <c r="Q16" s="143"/>
      <c r="R16" s="143"/>
      <c r="S16" s="143"/>
      <c r="T16" s="143"/>
      <c r="U16" s="136" t="s">
        <v>38</v>
      </c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3"/>
      <c r="AH16" s="143"/>
      <c r="AI16" s="143"/>
      <c r="AJ16" s="143"/>
      <c r="AK16" s="143"/>
      <c r="AL16" s="182" t="s">
        <v>22</v>
      </c>
      <c r="AM16" s="181"/>
      <c r="AN16" s="183"/>
      <c r="AO16" s="182" t="s">
        <v>19</v>
      </c>
      <c r="AP16" s="117"/>
      <c r="AQ16" s="129" t="s">
        <v>15</v>
      </c>
      <c r="AR16" s="130"/>
      <c r="AS16" s="170"/>
      <c r="AT16" s="129" t="s">
        <v>18</v>
      </c>
      <c r="AU16" s="130"/>
      <c r="AV16" s="147" t="s">
        <v>16</v>
      </c>
      <c r="AW16" s="171"/>
      <c r="AX16" s="171"/>
      <c r="AY16" s="172"/>
      <c r="AZ16" s="147" t="s">
        <v>16</v>
      </c>
      <c r="BA16" s="171"/>
      <c r="BB16" s="171"/>
      <c r="BC16" s="172"/>
      <c r="BD16" s="173" t="s">
        <v>8</v>
      </c>
      <c r="BE16" s="185"/>
      <c r="BF16" s="186"/>
      <c r="BG16" s="173" t="s">
        <v>8</v>
      </c>
      <c r="BH16" s="185"/>
      <c r="BI16" s="186"/>
      <c r="BJ16" s="117" t="s">
        <v>32</v>
      </c>
      <c r="BK16" s="181"/>
      <c r="BL16" s="166" t="s">
        <v>36</v>
      </c>
      <c r="BM16" s="167"/>
      <c r="BN16" s="166" t="s">
        <v>54</v>
      </c>
      <c r="BO16" s="167"/>
      <c r="BP16" s="166" t="s">
        <v>25</v>
      </c>
      <c r="BQ16" s="167"/>
      <c r="BR16" s="166" t="s">
        <v>26</v>
      </c>
      <c r="BS16" s="167"/>
      <c r="BT16" s="166" t="s">
        <v>33</v>
      </c>
      <c r="BU16" s="167"/>
      <c r="BV16" s="166" t="s">
        <v>28</v>
      </c>
      <c r="BW16" s="179"/>
      <c r="BX16" s="166" t="s">
        <v>29</v>
      </c>
      <c r="BY16" s="167"/>
      <c r="BZ16" s="166" t="s">
        <v>30</v>
      </c>
      <c r="CA16" s="167"/>
      <c r="CB16" s="166" t="s">
        <v>34</v>
      </c>
      <c r="CC16" s="193"/>
      <c r="CD16" s="117" t="s">
        <v>37</v>
      </c>
      <c r="CE16" s="190"/>
      <c r="CF16" s="97"/>
      <c r="CG16" s="97"/>
      <c r="CH16" s="97"/>
      <c r="CI16" s="97"/>
      <c r="CJ16" s="97"/>
      <c r="CK16" s="97"/>
      <c r="CL16" s="97"/>
      <c r="CM16" s="97"/>
      <c r="CN16" s="97"/>
    </row>
    <row r="17" spans="1:141" s="98" customFormat="1" ht="48" customHeight="1">
      <c r="A17" s="138"/>
      <c r="B17" s="161" t="s">
        <v>52</v>
      </c>
      <c r="C17" s="165" t="s">
        <v>51</v>
      </c>
      <c r="D17" s="145" t="s">
        <v>52</v>
      </c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55"/>
      <c r="U17" s="145" t="s">
        <v>51</v>
      </c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81"/>
      <c r="AM17" s="181"/>
      <c r="AN17" s="183"/>
      <c r="AO17" s="117"/>
      <c r="AP17" s="117"/>
      <c r="AQ17" s="131"/>
      <c r="AR17" s="132"/>
      <c r="AS17" s="170"/>
      <c r="AT17" s="131"/>
      <c r="AU17" s="132"/>
      <c r="AV17" s="126" t="s">
        <v>52</v>
      </c>
      <c r="AW17" s="127"/>
      <c r="AX17" s="127"/>
      <c r="AY17" s="128"/>
      <c r="AZ17" s="126" t="s">
        <v>51</v>
      </c>
      <c r="BA17" s="127"/>
      <c r="BB17" s="127"/>
      <c r="BC17" s="128"/>
      <c r="BD17" s="126" t="s">
        <v>52</v>
      </c>
      <c r="BE17" s="127"/>
      <c r="BF17" s="128"/>
      <c r="BG17" s="126" t="s">
        <v>51</v>
      </c>
      <c r="BH17" s="127"/>
      <c r="BI17" s="128"/>
      <c r="BJ17" s="181"/>
      <c r="BK17" s="181"/>
      <c r="BL17" s="168"/>
      <c r="BM17" s="169"/>
      <c r="BN17" s="168"/>
      <c r="BO17" s="169"/>
      <c r="BP17" s="168"/>
      <c r="BQ17" s="169"/>
      <c r="BR17" s="168"/>
      <c r="BS17" s="169"/>
      <c r="BT17" s="168"/>
      <c r="BU17" s="169"/>
      <c r="BV17" s="168"/>
      <c r="BW17" s="180"/>
      <c r="BX17" s="168"/>
      <c r="BY17" s="169"/>
      <c r="BZ17" s="168"/>
      <c r="CA17" s="169"/>
      <c r="CB17" s="194"/>
      <c r="CC17" s="195"/>
      <c r="CD17" s="190"/>
      <c r="CE17" s="190"/>
      <c r="CF17" s="97"/>
      <c r="CG17" s="97"/>
      <c r="CH17" s="97"/>
      <c r="CI17" s="97"/>
      <c r="CJ17" s="97"/>
      <c r="CK17" s="97"/>
      <c r="CL17" s="97"/>
      <c r="CM17" s="97"/>
      <c r="CN17" s="97"/>
    </row>
    <row r="18" spans="1:141" s="98" customFormat="1" ht="36" customHeight="1">
      <c r="A18" s="138"/>
      <c r="B18" s="162"/>
      <c r="C18" s="162"/>
      <c r="D18" s="119" t="s">
        <v>58</v>
      </c>
      <c r="E18" s="147" t="s">
        <v>9</v>
      </c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19" t="s">
        <v>58</v>
      </c>
      <c r="V18" s="147" t="s">
        <v>9</v>
      </c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81"/>
      <c r="AM18" s="181"/>
      <c r="AN18" s="183"/>
      <c r="AO18" s="117"/>
      <c r="AP18" s="117"/>
      <c r="AQ18" s="131"/>
      <c r="AR18" s="132"/>
      <c r="AS18" s="170"/>
      <c r="AT18" s="131"/>
      <c r="AU18" s="132"/>
      <c r="AV18" s="125" t="s">
        <v>12</v>
      </c>
      <c r="AW18" s="173" t="s">
        <v>9</v>
      </c>
      <c r="AX18" s="174"/>
      <c r="AY18" s="175"/>
      <c r="AZ18" s="125" t="s">
        <v>12</v>
      </c>
      <c r="BA18" s="173" t="s">
        <v>9</v>
      </c>
      <c r="BB18" s="174"/>
      <c r="BC18" s="175"/>
      <c r="BD18" s="125" t="s">
        <v>11</v>
      </c>
      <c r="BE18" s="176" t="s">
        <v>9</v>
      </c>
      <c r="BF18" s="117"/>
      <c r="BG18" s="125" t="s">
        <v>11</v>
      </c>
      <c r="BH18" s="176" t="s">
        <v>9</v>
      </c>
      <c r="BI18" s="117"/>
      <c r="BJ18" s="181"/>
      <c r="BK18" s="181"/>
      <c r="BL18" s="168"/>
      <c r="BM18" s="169"/>
      <c r="BN18" s="168"/>
      <c r="BO18" s="169"/>
      <c r="BP18" s="168"/>
      <c r="BQ18" s="169"/>
      <c r="BR18" s="168"/>
      <c r="BS18" s="169"/>
      <c r="BT18" s="168"/>
      <c r="BU18" s="169"/>
      <c r="BV18" s="168"/>
      <c r="BW18" s="180"/>
      <c r="BX18" s="168"/>
      <c r="BY18" s="169"/>
      <c r="BZ18" s="168"/>
      <c r="CA18" s="169"/>
      <c r="CB18" s="194"/>
      <c r="CC18" s="195"/>
      <c r="CD18" s="190"/>
      <c r="CE18" s="190"/>
      <c r="CF18" s="97"/>
      <c r="CG18" s="97"/>
      <c r="CH18" s="97"/>
      <c r="CI18" s="97"/>
      <c r="CJ18" s="97"/>
      <c r="CK18" s="97"/>
      <c r="CL18" s="97"/>
      <c r="CM18" s="97"/>
      <c r="CN18" s="97"/>
    </row>
    <row r="19" spans="1:141" s="98" customFormat="1" ht="45.75" customHeight="1">
      <c r="A19" s="138"/>
      <c r="B19" s="162"/>
      <c r="C19" s="162"/>
      <c r="D19" s="135"/>
      <c r="E19" s="119" t="s">
        <v>48</v>
      </c>
      <c r="F19" s="117" t="s">
        <v>7</v>
      </c>
      <c r="G19" s="117"/>
      <c r="H19" s="117"/>
      <c r="I19" s="117"/>
      <c r="J19" s="117"/>
      <c r="K19" s="136"/>
      <c r="L19" s="177" t="s">
        <v>50</v>
      </c>
      <c r="M19" s="117" t="s">
        <v>14</v>
      </c>
      <c r="N19" s="117"/>
      <c r="O19" s="117"/>
      <c r="P19" s="119" t="s">
        <v>43</v>
      </c>
      <c r="Q19" s="117" t="s">
        <v>44</v>
      </c>
      <c r="R19" s="166" t="s">
        <v>46</v>
      </c>
      <c r="S19" s="130"/>
      <c r="T19" s="117" t="s">
        <v>49</v>
      </c>
      <c r="U19" s="135"/>
      <c r="V19" s="119" t="s">
        <v>48</v>
      </c>
      <c r="W19" s="117" t="s">
        <v>7</v>
      </c>
      <c r="X19" s="117"/>
      <c r="Y19" s="117"/>
      <c r="Z19" s="117"/>
      <c r="AA19" s="117"/>
      <c r="AB19" s="136"/>
      <c r="AC19" s="117" t="s">
        <v>50</v>
      </c>
      <c r="AD19" s="117" t="s">
        <v>14</v>
      </c>
      <c r="AE19" s="117"/>
      <c r="AF19" s="117"/>
      <c r="AG19" s="119" t="s">
        <v>43</v>
      </c>
      <c r="AH19" s="117" t="s">
        <v>44</v>
      </c>
      <c r="AI19" s="166" t="s">
        <v>46</v>
      </c>
      <c r="AJ19" s="130"/>
      <c r="AK19" s="136" t="s">
        <v>49</v>
      </c>
      <c r="AL19" s="181"/>
      <c r="AM19" s="181"/>
      <c r="AN19" s="183"/>
      <c r="AO19" s="117"/>
      <c r="AP19" s="117"/>
      <c r="AQ19" s="131"/>
      <c r="AR19" s="132"/>
      <c r="AS19" s="170"/>
      <c r="AT19" s="131"/>
      <c r="AU19" s="132"/>
      <c r="AV19" s="135"/>
      <c r="AW19" s="122" t="s">
        <v>16</v>
      </c>
      <c r="AX19" s="125" t="s">
        <v>21</v>
      </c>
      <c r="AY19" s="125" t="s">
        <v>17</v>
      </c>
      <c r="AZ19" s="135"/>
      <c r="BA19" s="122" t="s">
        <v>16</v>
      </c>
      <c r="BB19" s="125" t="s">
        <v>21</v>
      </c>
      <c r="BC19" s="125" t="s">
        <v>17</v>
      </c>
      <c r="BD19" s="135"/>
      <c r="BE19" s="119" t="s">
        <v>3</v>
      </c>
      <c r="BF19" s="119" t="s">
        <v>4</v>
      </c>
      <c r="BG19" s="135"/>
      <c r="BH19" s="119" t="s">
        <v>3</v>
      </c>
      <c r="BI19" s="119" t="s">
        <v>4</v>
      </c>
      <c r="BJ19" s="181"/>
      <c r="BK19" s="181"/>
      <c r="BL19" s="168"/>
      <c r="BM19" s="169"/>
      <c r="BN19" s="168"/>
      <c r="BO19" s="169"/>
      <c r="BP19" s="168"/>
      <c r="BQ19" s="169"/>
      <c r="BR19" s="168"/>
      <c r="BS19" s="169"/>
      <c r="BT19" s="168"/>
      <c r="BU19" s="169"/>
      <c r="BV19" s="168"/>
      <c r="BW19" s="180"/>
      <c r="BX19" s="168"/>
      <c r="BY19" s="169"/>
      <c r="BZ19" s="168"/>
      <c r="CA19" s="169"/>
      <c r="CB19" s="194"/>
      <c r="CC19" s="195"/>
      <c r="CD19" s="190"/>
      <c r="CE19" s="190"/>
      <c r="CF19" s="97"/>
      <c r="CG19" s="97"/>
      <c r="CH19" s="97"/>
      <c r="CI19" s="97"/>
      <c r="CJ19" s="97"/>
      <c r="CK19" s="97"/>
      <c r="CL19" s="97"/>
      <c r="CM19" s="97"/>
      <c r="CN19" s="97"/>
    </row>
    <row r="20" spans="1:141" s="98" customFormat="1" ht="63.6" customHeight="1">
      <c r="A20" s="138"/>
      <c r="B20" s="162"/>
      <c r="C20" s="162"/>
      <c r="D20" s="135"/>
      <c r="E20" s="120"/>
      <c r="F20" s="140" t="s">
        <v>13</v>
      </c>
      <c r="G20" s="141"/>
      <c r="H20" s="149"/>
      <c r="I20" s="99"/>
      <c r="J20" s="140" t="s">
        <v>35</v>
      </c>
      <c r="K20" s="141"/>
      <c r="L20" s="178"/>
      <c r="M20" s="117" t="s">
        <v>40</v>
      </c>
      <c r="N20" s="117" t="s">
        <v>41</v>
      </c>
      <c r="O20" s="117" t="s">
        <v>42</v>
      </c>
      <c r="P20" s="120"/>
      <c r="Q20" s="117"/>
      <c r="R20" s="159"/>
      <c r="S20" s="160"/>
      <c r="T20" s="117"/>
      <c r="U20" s="135"/>
      <c r="V20" s="120"/>
      <c r="W20" s="140" t="s">
        <v>13</v>
      </c>
      <c r="X20" s="141"/>
      <c r="Y20" s="149"/>
      <c r="Z20" s="99"/>
      <c r="AA20" s="140" t="s">
        <v>35</v>
      </c>
      <c r="AB20" s="141"/>
      <c r="AC20" s="118"/>
      <c r="AD20" s="117" t="s">
        <v>40</v>
      </c>
      <c r="AE20" s="117" t="s">
        <v>41</v>
      </c>
      <c r="AF20" s="117" t="s">
        <v>42</v>
      </c>
      <c r="AG20" s="120"/>
      <c r="AH20" s="117"/>
      <c r="AI20" s="159"/>
      <c r="AJ20" s="160"/>
      <c r="AK20" s="136"/>
      <c r="AL20" s="181"/>
      <c r="AM20" s="181"/>
      <c r="AN20" s="184"/>
      <c r="AO20" s="117"/>
      <c r="AP20" s="117"/>
      <c r="AQ20" s="131"/>
      <c r="AR20" s="132"/>
      <c r="AS20" s="100"/>
      <c r="AT20" s="131"/>
      <c r="AU20" s="132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81"/>
      <c r="BK20" s="181"/>
      <c r="BL20" s="168"/>
      <c r="BM20" s="169"/>
      <c r="BN20" s="168"/>
      <c r="BO20" s="169"/>
      <c r="BP20" s="168"/>
      <c r="BQ20" s="169"/>
      <c r="BR20" s="168"/>
      <c r="BS20" s="169"/>
      <c r="BT20" s="168"/>
      <c r="BU20" s="169"/>
      <c r="BV20" s="168"/>
      <c r="BW20" s="180"/>
      <c r="BX20" s="168"/>
      <c r="BY20" s="169"/>
      <c r="BZ20" s="168"/>
      <c r="CA20" s="169"/>
      <c r="CB20" s="194"/>
      <c r="CC20" s="195"/>
      <c r="CD20" s="190"/>
      <c r="CE20" s="190"/>
      <c r="CF20" s="97"/>
      <c r="CG20" s="97"/>
      <c r="CH20" s="97"/>
      <c r="CI20" s="97"/>
      <c r="CJ20" s="97"/>
      <c r="CK20" s="97"/>
      <c r="CL20" s="97"/>
      <c r="CM20" s="97"/>
      <c r="CN20" s="97"/>
    </row>
    <row r="21" spans="1:141" s="98" customFormat="1" ht="36" customHeight="1">
      <c r="A21" s="138"/>
      <c r="B21" s="163"/>
      <c r="C21" s="163"/>
      <c r="D21" s="135"/>
      <c r="E21" s="120"/>
      <c r="F21" s="150" t="s">
        <v>39</v>
      </c>
      <c r="G21" s="151"/>
      <c r="H21" s="156"/>
      <c r="I21" s="99"/>
      <c r="J21" s="150" t="s">
        <v>39</v>
      </c>
      <c r="K21" s="151"/>
      <c r="L21" s="178"/>
      <c r="M21" s="144"/>
      <c r="N21" s="118"/>
      <c r="O21" s="118"/>
      <c r="P21" s="120"/>
      <c r="Q21" s="117"/>
      <c r="R21" s="150" t="s">
        <v>45</v>
      </c>
      <c r="S21" s="156"/>
      <c r="T21" s="117"/>
      <c r="U21" s="135"/>
      <c r="V21" s="120"/>
      <c r="W21" s="150" t="s">
        <v>39</v>
      </c>
      <c r="X21" s="151"/>
      <c r="Y21" s="156"/>
      <c r="Z21" s="99"/>
      <c r="AA21" s="150" t="s">
        <v>39</v>
      </c>
      <c r="AB21" s="151"/>
      <c r="AC21" s="118"/>
      <c r="AD21" s="144"/>
      <c r="AE21" s="118"/>
      <c r="AF21" s="118"/>
      <c r="AG21" s="120"/>
      <c r="AH21" s="117"/>
      <c r="AI21" s="150" t="s">
        <v>45</v>
      </c>
      <c r="AJ21" s="156"/>
      <c r="AK21" s="136"/>
      <c r="AL21" s="181"/>
      <c r="AM21" s="181"/>
      <c r="AN21" s="100"/>
      <c r="AO21" s="117"/>
      <c r="AP21" s="117"/>
      <c r="AQ21" s="133"/>
      <c r="AR21" s="134"/>
      <c r="AS21" s="100"/>
      <c r="AT21" s="133"/>
      <c r="AU21" s="134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81"/>
      <c r="BK21" s="181"/>
      <c r="BL21" s="168"/>
      <c r="BM21" s="169"/>
      <c r="BN21" s="168"/>
      <c r="BO21" s="169"/>
      <c r="BP21" s="168"/>
      <c r="BQ21" s="169"/>
      <c r="BR21" s="168"/>
      <c r="BS21" s="169"/>
      <c r="BT21" s="168"/>
      <c r="BU21" s="169"/>
      <c r="BV21" s="168"/>
      <c r="BW21" s="180"/>
      <c r="BX21" s="191"/>
      <c r="BY21" s="192"/>
      <c r="BZ21" s="191"/>
      <c r="CA21" s="192"/>
      <c r="CB21" s="196"/>
      <c r="CC21" s="197"/>
      <c r="CD21" s="190"/>
      <c r="CE21" s="190"/>
      <c r="CF21" s="97"/>
      <c r="CG21" s="97"/>
      <c r="CH21" s="97"/>
      <c r="CI21" s="97"/>
      <c r="CJ21" s="97"/>
      <c r="CK21" s="97"/>
      <c r="CL21" s="97"/>
      <c r="CM21" s="97"/>
      <c r="CN21" s="97"/>
    </row>
    <row r="22" spans="1:141" s="98" customFormat="1" ht="320.39999999999998" customHeight="1">
      <c r="A22" s="121"/>
      <c r="B22" s="164"/>
      <c r="C22" s="164"/>
      <c r="D22" s="139"/>
      <c r="E22" s="121"/>
      <c r="F22" s="101" t="s">
        <v>40</v>
      </c>
      <c r="G22" s="102" t="s">
        <v>41</v>
      </c>
      <c r="H22" s="102" t="s">
        <v>42</v>
      </c>
      <c r="I22" s="103" t="s">
        <v>47</v>
      </c>
      <c r="J22" s="103" t="s">
        <v>41</v>
      </c>
      <c r="K22" s="103" t="s">
        <v>56</v>
      </c>
      <c r="L22" s="178"/>
      <c r="M22" s="144"/>
      <c r="N22" s="118"/>
      <c r="O22" s="118"/>
      <c r="P22" s="121"/>
      <c r="Q22" s="117"/>
      <c r="R22" s="102" t="s">
        <v>40</v>
      </c>
      <c r="S22" s="103" t="s">
        <v>41</v>
      </c>
      <c r="T22" s="117"/>
      <c r="U22" s="139"/>
      <c r="V22" s="121"/>
      <c r="W22" s="101" t="s">
        <v>40</v>
      </c>
      <c r="X22" s="102" t="s">
        <v>41</v>
      </c>
      <c r="Y22" s="102" t="s">
        <v>42</v>
      </c>
      <c r="Z22" s="103" t="s">
        <v>47</v>
      </c>
      <c r="AA22" s="103" t="s">
        <v>41</v>
      </c>
      <c r="AB22" s="103" t="s">
        <v>40</v>
      </c>
      <c r="AC22" s="118"/>
      <c r="AD22" s="144"/>
      <c r="AE22" s="118"/>
      <c r="AF22" s="118"/>
      <c r="AG22" s="121"/>
      <c r="AH22" s="117"/>
      <c r="AI22" s="102" t="s">
        <v>40</v>
      </c>
      <c r="AJ22" s="103" t="s">
        <v>41</v>
      </c>
      <c r="AK22" s="117"/>
      <c r="AL22" s="104" t="s">
        <v>52</v>
      </c>
      <c r="AM22" s="104" t="s">
        <v>51</v>
      </c>
      <c r="AN22" s="100"/>
      <c r="AO22" s="104" t="s">
        <v>52</v>
      </c>
      <c r="AP22" s="104" t="s">
        <v>51</v>
      </c>
      <c r="AQ22" s="104" t="s">
        <v>52</v>
      </c>
      <c r="AR22" s="104" t="s">
        <v>51</v>
      </c>
      <c r="AS22" s="100"/>
      <c r="AT22" s="104" t="s">
        <v>52</v>
      </c>
      <c r="AU22" s="104" t="s">
        <v>51</v>
      </c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04" t="s">
        <v>52</v>
      </c>
      <c r="BK22" s="104" t="s">
        <v>51</v>
      </c>
      <c r="BL22" s="104" t="s">
        <v>52</v>
      </c>
      <c r="BM22" s="104" t="s">
        <v>51</v>
      </c>
      <c r="BN22" s="104" t="s">
        <v>52</v>
      </c>
      <c r="BO22" s="104" t="s">
        <v>51</v>
      </c>
      <c r="BP22" s="104" t="s">
        <v>52</v>
      </c>
      <c r="BQ22" s="104" t="s">
        <v>51</v>
      </c>
      <c r="BR22" s="104" t="s">
        <v>52</v>
      </c>
      <c r="BS22" s="104" t="s">
        <v>51</v>
      </c>
      <c r="BT22" s="104" t="s">
        <v>52</v>
      </c>
      <c r="BU22" s="104" t="s">
        <v>51</v>
      </c>
      <c r="BV22" s="104" t="s">
        <v>52</v>
      </c>
      <c r="BW22" s="105" t="s">
        <v>51</v>
      </c>
      <c r="BX22" s="104" t="s">
        <v>52</v>
      </c>
      <c r="BY22" s="104" t="s">
        <v>51</v>
      </c>
      <c r="BZ22" s="104" t="s">
        <v>52</v>
      </c>
      <c r="CA22" s="104" t="s">
        <v>51</v>
      </c>
      <c r="CB22" s="104" t="s">
        <v>52</v>
      </c>
      <c r="CC22" s="104" t="s">
        <v>51</v>
      </c>
      <c r="CD22" s="104" t="s">
        <v>52</v>
      </c>
      <c r="CE22" s="104" t="s">
        <v>51</v>
      </c>
      <c r="CF22" s="97"/>
      <c r="CG22" s="97"/>
      <c r="CH22" s="97"/>
      <c r="CI22" s="97"/>
      <c r="CJ22" s="97"/>
      <c r="CK22" s="97"/>
      <c r="CL22" s="97"/>
      <c r="CM22" s="97"/>
      <c r="CN22" s="97"/>
    </row>
    <row r="23" spans="1:141" s="53" customFormat="1" ht="25.5" customHeight="1">
      <c r="A23" s="70">
        <v>1</v>
      </c>
      <c r="B23" s="71">
        <v>2</v>
      </c>
      <c r="C23" s="72">
        <v>3</v>
      </c>
      <c r="D23" s="72">
        <v>4</v>
      </c>
      <c r="E23" s="72">
        <v>5</v>
      </c>
      <c r="F23" s="72">
        <v>6</v>
      </c>
      <c r="G23" s="72">
        <v>7</v>
      </c>
      <c r="H23" s="72">
        <v>8</v>
      </c>
      <c r="I23" s="72">
        <v>9</v>
      </c>
      <c r="J23" s="72">
        <v>10</v>
      </c>
      <c r="K23" s="72">
        <v>11</v>
      </c>
      <c r="L23" s="72">
        <v>12</v>
      </c>
      <c r="M23" s="72">
        <v>13</v>
      </c>
      <c r="N23" s="73">
        <v>14</v>
      </c>
      <c r="O23" s="74">
        <v>15</v>
      </c>
      <c r="P23" s="72">
        <v>16</v>
      </c>
      <c r="Q23" s="72">
        <v>17</v>
      </c>
      <c r="R23" s="74">
        <v>18</v>
      </c>
      <c r="S23" s="72">
        <v>19</v>
      </c>
      <c r="T23" s="72">
        <v>20</v>
      </c>
      <c r="U23" s="72">
        <v>21</v>
      </c>
      <c r="V23" s="72">
        <v>22</v>
      </c>
      <c r="W23" s="72">
        <v>23</v>
      </c>
      <c r="X23" s="72">
        <v>24</v>
      </c>
      <c r="Y23" s="72">
        <v>25</v>
      </c>
      <c r="Z23" s="72">
        <v>26</v>
      </c>
      <c r="AA23" s="72">
        <v>27</v>
      </c>
      <c r="AB23" s="72">
        <v>28</v>
      </c>
      <c r="AC23" s="72">
        <v>29</v>
      </c>
      <c r="AD23" s="72">
        <v>30</v>
      </c>
      <c r="AE23" s="73">
        <v>31</v>
      </c>
      <c r="AF23" s="74">
        <v>32</v>
      </c>
      <c r="AG23" s="72">
        <v>33</v>
      </c>
      <c r="AH23" s="72">
        <v>34</v>
      </c>
      <c r="AI23" s="74">
        <v>35</v>
      </c>
      <c r="AJ23" s="72">
        <v>36</v>
      </c>
      <c r="AK23" s="72">
        <v>37</v>
      </c>
      <c r="AL23" s="75">
        <v>38</v>
      </c>
      <c r="AM23" s="75">
        <v>17</v>
      </c>
      <c r="AN23" s="75">
        <v>39</v>
      </c>
      <c r="AO23" s="75">
        <v>40</v>
      </c>
      <c r="AP23" s="75">
        <v>41</v>
      </c>
      <c r="AQ23" s="75">
        <v>42</v>
      </c>
      <c r="AR23" s="75">
        <v>20</v>
      </c>
      <c r="AS23" s="75">
        <v>43</v>
      </c>
      <c r="AT23" s="75">
        <v>44</v>
      </c>
      <c r="AU23" s="75">
        <v>45</v>
      </c>
      <c r="AV23" s="75">
        <v>46</v>
      </c>
      <c r="AW23" s="75">
        <v>47</v>
      </c>
      <c r="AX23" s="75">
        <v>48</v>
      </c>
      <c r="AY23" s="75">
        <v>49</v>
      </c>
      <c r="AZ23" s="75">
        <v>50</v>
      </c>
      <c r="BA23" s="75">
        <v>51</v>
      </c>
      <c r="BB23" s="75">
        <v>52</v>
      </c>
      <c r="BC23" s="75">
        <v>53</v>
      </c>
      <c r="BD23" s="75">
        <v>54</v>
      </c>
      <c r="BE23" s="75">
        <v>55</v>
      </c>
      <c r="BF23" s="75">
        <v>56</v>
      </c>
      <c r="BG23" s="75">
        <v>57</v>
      </c>
      <c r="BH23" s="75">
        <v>58</v>
      </c>
      <c r="BI23" s="75">
        <v>59</v>
      </c>
      <c r="BJ23" s="75">
        <v>60</v>
      </c>
      <c r="BK23" s="75">
        <v>61</v>
      </c>
      <c r="BL23" s="75">
        <v>62</v>
      </c>
      <c r="BM23" s="75">
        <v>63</v>
      </c>
      <c r="BN23" s="75">
        <v>64</v>
      </c>
      <c r="BO23" s="75">
        <v>65</v>
      </c>
      <c r="BP23" s="75">
        <v>66</v>
      </c>
      <c r="BQ23" s="75">
        <v>67</v>
      </c>
      <c r="BR23" s="75">
        <v>68</v>
      </c>
      <c r="BS23" s="75">
        <v>69</v>
      </c>
      <c r="BT23" s="75">
        <v>70</v>
      </c>
      <c r="BU23" s="75">
        <v>71</v>
      </c>
      <c r="BV23" s="75">
        <v>72</v>
      </c>
      <c r="BW23" s="76">
        <v>73</v>
      </c>
      <c r="BX23" s="76">
        <v>74</v>
      </c>
      <c r="BY23" s="76">
        <v>75</v>
      </c>
      <c r="BZ23" s="76">
        <v>76</v>
      </c>
      <c r="CA23" s="76">
        <v>77</v>
      </c>
      <c r="CB23" s="76">
        <v>78</v>
      </c>
      <c r="CC23" s="76">
        <v>79</v>
      </c>
      <c r="CD23" s="76">
        <v>80</v>
      </c>
      <c r="CE23" s="76">
        <v>81</v>
      </c>
      <c r="CF23" s="52"/>
      <c r="CG23" s="52"/>
      <c r="CH23" s="52"/>
      <c r="CI23" s="52"/>
      <c r="CJ23" s="52"/>
      <c r="CK23" s="52"/>
      <c r="CL23" s="52"/>
      <c r="CM23" s="52"/>
      <c r="CN23" s="52"/>
    </row>
    <row r="24" spans="1:141" s="59" customFormat="1" ht="0.75" hidden="1" customHeight="1">
      <c r="A24" s="54"/>
      <c r="B24" s="54"/>
      <c r="C24" s="51"/>
      <c r="D24" s="51"/>
      <c r="E24" s="51"/>
      <c r="F24" s="51"/>
      <c r="G24" s="51"/>
      <c r="H24" s="51"/>
      <c r="I24" s="51"/>
      <c r="J24" s="51"/>
      <c r="K24" s="51"/>
      <c r="L24" s="77"/>
      <c r="M24" s="51"/>
      <c r="N24" s="51"/>
      <c r="O24" s="51"/>
      <c r="P24" s="50"/>
      <c r="Q24" s="50"/>
      <c r="R24" s="50"/>
      <c r="S24" s="50"/>
      <c r="T24" s="50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0"/>
      <c r="AH24" s="50"/>
      <c r="AI24" s="50"/>
      <c r="AJ24" s="50"/>
      <c r="AK24" s="50"/>
      <c r="AL24" s="50"/>
      <c r="AM24" s="56"/>
      <c r="AN24" s="55"/>
      <c r="AO24" s="55"/>
      <c r="AP24" s="55"/>
      <c r="AQ24" s="55"/>
      <c r="AR24" s="57"/>
      <c r="AS24" s="55"/>
      <c r="AT24" s="55"/>
      <c r="AU24" s="55"/>
      <c r="AV24" s="55"/>
      <c r="AW24" s="55"/>
      <c r="AX24" s="55"/>
      <c r="AY24" s="55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8"/>
      <c r="CG24" s="58"/>
      <c r="CH24" s="58"/>
      <c r="CI24" s="58"/>
      <c r="CJ24" s="58"/>
      <c r="CK24" s="58"/>
      <c r="CL24" s="58"/>
      <c r="CM24" s="58"/>
      <c r="CN24" s="58"/>
    </row>
    <row r="25" spans="1:141" s="59" customFormat="1" ht="0.75" customHeight="1">
      <c r="A25" s="54"/>
      <c r="B25" s="54"/>
      <c r="C25" s="51"/>
      <c r="D25" s="51"/>
      <c r="E25" s="51"/>
      <c r="F25" s="51"/>
      <c r="G25" s="51"/>
      <c r="H25" s="51"/>
      <c r="I25" s="51"/>
      <c r="J25" s="51"/>
      <c r="K25" s="51"/>
      <c r="L25" s="77"/>
      <c r="M25" s="51"/>
      <c r="N25" s="51"/>
      <c r="O25" s="51"/>
      <c r="P25" s="50"/>
      <c r="Q25" s="50"/>
      <c r="R25" s="50"/>
      <c r="S25" s="50"/>
      <c r="T25" s="50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0"/>
      <c r="AH25" s="50"/>
      <c r="AI25" s="50"/>
      <c r="AJ25" s="50"/>
      <c r="AK25" s="50"/>
      <c r="AL25" s="50"/>
      <c r="AM25" s="56"/>
      <c r="AN25" s="55"/>
      <c r="AO25" s="55"/>
      <c r="AP25" s="55"/>
      <c r="AQ25" s="55"/>
      <c r="AR25" s="57"/>
      <c r="AS25" s="55"/>
      <c r="AT25" s="55"/>
      <c r="AU25" s="55"/>
      <c r="AV25" s="55"/>
      <c r="AW25" s="55"/>
      <c r="AX25" s="55"/>
      <c r="AY25" s="55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8"/>
      <c r="CG25" s="58"/>
      <c r="CH25" s="58"/>
      <c r="CI25" s="58"/>
      <c r="CJ25" s="58"/>
      <c r="CK25" s="58"/>
      <c r="CL25" s="58"/>
      <c r="CM25" s="58"/>
      <c r="CN25" s="58"/>
    </row>
    <row r="26" spans="1:141" s="65" customFormat="1" ht="183" customHeight="1">
      <c r="A26" s="81" t="s">
        <v>31</v>
      </c>
      <c r="B26" s="83">
        <f>SUM(D26+AL26+AO26+AQ26+AT26+AV26+BD26+BJ26+BL26+BN26+BP26+BR26+BT26+BV26+BX26+BZ26+CB26+CD26)</f>
        <v>630788.55000000005</v>
      </c>
      <c r="C26" s="83">
        <f>SUM(AG26+AM26+AP26+AR26+AZ26+BG26+U26+AU26+BK26+BO26+BQ26+BS26+BM26+BU26+BW26+BY26+CA26+CE26+CC26)</f>
        <v>631277.55000000005</v>
      </c>
      <c r="D26" s="83">
        <f>SUM(E26+L26+P26+Q26+R26+S26+T26)</f>
        <v>617913.55000000005</v>
      </c>
      <c r="E26" s="83">
        <f>SUM(F26+G26+H26+I26+J26+K26)</f>
        <v>584030.91</v>
      </c>
      <c r="F26" s="85">
        <v>172774</v>
      </c>
      <c r="G26" s="85">
        <v>269542.14</v>
      </c>
      <c r="H26" s="85">
        <v>5330</v>
      </c>
      <c r="I26" s="85">
        <v>61062</v>
      </c>
      <c r="J26" s="85">
        <v>73901.77</v>
      </c>
      <c r="K26" s="85">
        <v>1421</v>
      </c>
      <c r="L26" s="83">
        <f>SUM(M26:O26)</f>
        <v>13279</v>
      </c>
      <c r="M26" s="85">
        <v>3442</v>
      </c>
      <c r="N26" s="85">
        <v>9561</v>
      </c>
      <c r="O26" s="85">
        <v>276</v>
      </c>
      <c r="P26" s="86">
        <v>0</v>
      </c>
      <c r="Q26" s="86">
        <v>16635.64</v>
      </c>
      <c r="R26" s="86">
        <v>0</v>
      </c>
      <c r="S26" s="86">
        <v>1800</v>
      </c>
      <c r="T26" s="86">
        <v>2168</v>
      </c>
      <c r="U26" s="83">
        <f>SUM(V26+AC26+AG26+AH26+AI26+AJ26+AK26)</f>
        <v>618402.55000000005</v>
      </c>
      <c r="V26" s="84">
        <f>SUM(W26+X26+Y26+Z26+AA26+AB26)</f>
        <v>584030.91</v>
      </c>
      <c r="W26" s="85">
        <v>172774</v>
      </c>
      <c r="X26" s="85">
        <v>269542.14</v>
      </c>
      <c r="Y26" s="85">
        <v>5330</v>
      </c>
      <c r="Z26" s="85">
        <v>61062</v>
      </c>
      <c r="AA26" s="85">
        <v>73901.77</v>
      </c>
      <c r="AB26" s="85">
        <v>1421</v>
      </c>
      <c r="AC26" s="87">
        <f>SUM(AD26:AF26)</f>
        <v>13279</v>
      </c>
      <c r="AD26" s="85">
        <v>3442</v>
      </c>
      <c r="AE26" s="85">
        <v>9561</v>
      </c>
      <c r="AF26" s="85">
        <v>276</v>
      </c>
      <c r="AG26" s="86">
        <v>0</v>
      </c>
      <c r="AH26" s="86">
        <v>17124.64</v>
      </c>
      <c r="AI26" s="86">
        <v>0</v>
      </c>
      <c r="AJ26" s="86">
        <v>1800</v>
      </c>
      <c r="AK26" s="86">
        <v>2168</v>
      </c>
      <c r="AL26" s="86"/>
      <c r="AM26" s="88"/>
      <c r="AN26" s="89"/>
      <c r="AO26" s="89"/>
      <c r="AP26" s="89"/>
      <c r="AQ26" s="88">
        <v>177</v>
      </c>
      <c r="AR26" s="90">
        <v>177</v>
      </c>
      <c r="AS26" s="89"/>
      <c r="AT26" s="89"/>
      <c r="AU26" s="89"/>
      <c r="AV26" s="91">
        <f>SUM(AW26:AY26)</f>
        <v>12698</v>
      </c>
      <c r="AW26" s="86">
        <v>12572</v>
      </c>
      <c r="AX26" s="86"/>
      <c r="AY26" s="86">
        <v>126</v>
      </c>
      <c r="AZ26" s="91">
        <f>SUM(BA26:BC26)</f>
        <v>12698</v>
      </c>
      <c r="BA26" s="86">
        <v>12572</v>
      </c>
      <c r="BB26" s="86"/>
      <c r="BC26" s="86">
        <v>126</v>
      </c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63"/>
      <c r="CG26" s="64"/>
      <c r="CH26" s="64"/>
      <c r="CI26" s="64"/>
      <c r="CJ26" s="64"/>
      <c r="CK26" s="64"/>
      <c r="CL26" s="64"/>
      <c r="CM26" s="64"/>
      <c r="CN26" s="64"/>
    </row>
    <row r="27" spans="1:141" s="65" customFormat="1" ht="271.8" customHeight="1">
      <c r="A27" s="81" t="s">
        <v>10</v>
      </c>
      <c r="B27" s="83">
        <f t="shared" ref="B27:B29" si="0">SUM(D27+AL27+AO27+AQ27+AT27+AV27+BD27+BJ27+BL27+BN27+BP27+BR27+BT27+BV27+BX27+BZ27+CB27+CD27)</f>
        <v>21022.45</v>
      </c>
      <c r="C27" s="83">
        <f>SUM(AG27+AM27+AP27+AR27+AZ27+BG27+U27+AU27+BK27+BO27+BQ27+BS27+BM27+BU27+BW27+BY27+CA27+CE27+CC27)</f>
        <v>21022.45</v>
      </c>
      <c r="D27" s="83">
        <f t="shared" ref="D27" si="1">SUM(E27+L27+P27+Q27+R27+S27+T27)</f>
        <v>21012.45</v>
      </c>
      <c r="E27" s="83">
        <f t="shared" ref="E27" si="2">SUM(F27+G27+H27+I27+J27+K27)</f>
        <v>19558.09</v>
      </c>
      <c r="F27" s="85"/>
      <c r="G27" s="85">
        <v>15427.86</v>
      </c>
      <c r="H27" s="85"/>
      <c r="I27" s="85"/>
      <c r="J27" s="85">
        <v>4130.2299999999996</v>
      </c>
      <c r="K27" s="85"/>
      <c r="L27" s="83">
        <f t="shared" ref="L27" si="3">SUM(M27:O27)</f>
        <v>591</v>
      </c>
      <c r="M27" s="83"/>
      <c r="N27" s="85">
        <v>591</v>
      </c>
      <c r="O27" s="85"/>
      <c r="P27" s="86"/>
      <c r="Q27" s="86">
        <v>863.36</v>
      </c>
      <c r="R27" s="86"/>
      <c r="S27" s="86"/>
      <c r="T27" s="86"/>
      <c r="U27" s="83">
        <f t="shared" ref="U27" si="4">SUM(V27+AC27+AG27+AH27+AI27+AJ27+AK27)</f>
        <v>21012.45</v>
      </c>
      <c r="V27" s="84">
        <f t="shared" ref="V27" si="5">SUM(W27+X27+Y27+Z27+AA27+AB27)</f>
        <v>19558.09</v>
      </c>
      <c r="W27" s="85"/>
      <c r="X27" s="85">
        <v>15427.86</v>
      </c>
      <c r="Y27" s="85"/>
      <c r="Z27" s="85"/>
      <c r="AA27" s="85">
        <v>4130.2299999999996</v>
      </c>
      <c r="AB27" s="85"/>
      <c r="AC27" s="87">
        <f t="shared" ref="AC27" si="6">SUM(AD27:AF27)</f>
        <v>591</v>
      </c>
      <c r="AD27" s="83"/>
      <c r="AE27" s="85">
        <v>591</v>
      </c>
      <c r="AF27" s="85"/>
      <c r="AG27" s="86"/>
      <c r="AH27" s="86">
        <v>863.36</v>
      </c>
      <c r="AI27" s="86"/>
      <c r="AJ27" s="86"/>
      <c r="AK27" s="86"/>
      <c r="AL27" s="86"/>
      <c r="AM27" s="88"/>
      <c r="AN27" s="89"/>
      <c r="AO27" s="89"/>
      <c r="AP27" s="89"/>
      <c r="AQ27" s="88">
        <v>10</v>
      </c>
      <c r="AR27" s="90">
        <v>10</v>
      </c>
      <c r="AS27" s="89"/>
      <c r="AT27" s="89"/>
      <c r="AU27" s="89"/>
      <c r="AV27" s="91"/>
      <c r="AW27" s="88"/>
      <c r="AX27" s="88"/>
      <c r="AY27" s="88"/>
      <c r="AZ27" s="91"/>
      <c r="BA27" s="88"/>
      <c r="BB27" s="88"/>
      <c r="BC27" s="88"/>
      <c r="BD27" s="88"/>
      <c r="BE27" s="88"/>
      <c r="BF27" s="88"/>
      <c r="BG27" s="88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63"/>
      <c r="CG27" s="64"/>
      <c r="CH27" s="64"/>
      <c r="CI27" s="64"/>
      <c r="CJ27" s="64"/>
      <c r="CK27" s="64"/>
      <c r="CL27" s="64"/>
      <c r="CM27" s="64"/>
      <c r="CN27" s="64"/>
    </row>
    <row r="28" spans="1:141" s="65" customFormat="1" ht="309.60000000000002" customHeight="1">
      <c r="A28" s="81" t="s">
        <v>27</v>
      </c>
      <c r="B28" s="83">
        <f t="shared" si="0"/>
        <v>10217</v>
      </c>
      <c r="C28" s="83">
        <f>SUM(AG28+AM28+AP28+AR28+AZ28+BG28+U28+AU28+BK28+BO28+BQ28+BS28+BM28+BU28+BW28+BY28+CA28+CE28+CC28)</f>
        <v>10217</v>
      </c>
      <c r="D28" s="83"/>
      <c r="E28" s="84"/>
      <c r="F28" s="85"/>
      <c r="G28" s="85"/>
      <c r="H28" s="85"/>
      <c r="I28" s="85"/>
      <c r="J28" s="85"/>
      <c r="K28" s="85"/>
      <c r="L28" s="84"/>
      <c r="M28" s="83"/>
      <c r="N28" s="85"/>
      <c r="O28" s="85"/>
      <c r="P28" s="86"/>
      <c r="Q28" s="86"/>
      <c r="R28" s="86"/>
      <c r="S28" s="86"/>
      <c r="T28" s="86"/>
      <c r="U28" s="83"/>
      <c r="V28" s="84"/>
      <c r="W28" s="85"/>
      <c r="X28" s="85"/>
      <c r="Y28" s="85"/>
      <c r="Z28" s="85"/>
      <c r="AA28" s="85"/>
      <c r="AB28" s="85"/>
      <c r="AC28" s="87"/>
      <c r="AD28" s="83"/>
      <c r="AE28" s="85"/>
      <c r="AF28" s="85"/>
      <c r="AG28" s="86"/>
      <c r="AH28" s="86"/>
      <c r="AI28" s="86"/>
      <c r="AJ28" s="86"/>
      <c r="AK28" s="86"/>
      <c r="AL28" s="86"/>
      <c r="AM28" s="88"/>
      <c r="AN28" s="89"/>
      <c r="AO28" s="89"/>
      <c r="AP28" s="89"/>
      <c r="AQ28" s="89"/>
      <c r="AR28" s="90"/>
      <c r="AS28" s="89"/>
      <c r="AT28" s="89"/>
      <c r="AU28" s="89"/>
      <c r="AV28" s="91"/>
      <c r="AW28" s="88"/>
      <c r="AX28" s="88"/>
      <c r="AY28" s="88"/>
      <c r="AZ28" s="91"/>
      <c r="BA28" s="88"/>
      <c r="BB28" s="88"/>
      <c r="BC28" s="88"/>
      <c r="BD28" s="88"/>
      <c r="BE28" s="88"/>
      <c r="BF28" s="88"/>
      <c r="BG28" s="88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>
        <v>10217</v>
      </c>
      <c r="BU28" s="86">
        <v>10217</v>
      </c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63"/>
      <c r="CG28" s="64"/>
      <c r="CH28" s="64"/>
      <c r="CI28" s="64"/>
      <c r="CJ28" s="64"/>
      <c r="CK28" s="64"/>
      <c r="CL28" s="64"/>
      <c r="CM28" s="64"/>
      <c r="CN28" s="64"/>
    </row>
    <row r="29" spans="1:141" s="65" customFormat="1" ht="240.6" customHeight="1">
      <c r="A29" s="82" t="s">
        <v>24</v>
      </c>
      <c r="B29" s="83">
        <f t="shared" si="0"/>
        <v>53094.879999999997</v>
      </c>
      <c r="C29" s="83">
        <f>SUM(AG29+AM29+AP29+AR29+AZ29+BG29+U29+AU29+BK29+BO29+BQ29+BS29+BM29+BU29+BW29+BY29+CA29+CE29+CC29)</f>
        <v>49118.879999999997</v>
      </c>
      <c r="D29" s="83"/>
      <c r="E29" s="84"/>
      <c r="F29" s="83"/>
      <c r="G29" s="83"/>
      <c r="H29" s="83"/>
      <c r="I29" s="83"/>
      <c r="J29" s="83"/>
      <c r="K29" s="83"/>
      <c r="L29" s="84"/>
      <c r="M29" s="83"/>
      <c r="N29" s="83"/>
      <c r="O29" s="83"/>
      <c r="P29" s="92"/>
      <c r="Q29" s="92"/>
      <c r="R29" s="92"/>
      <c r="S29" s="92"/>
      <c r="T29" s="92"/>
      <c r="U29" s="83"/>
      <c r="V29" s="84"/>
      <c r="W29" s="83"/>
      <c r="X29" s="83"/>
      <c r="Y29" s="83"/>
      <c r="Z29" s="83"/>
      <c r="AA29" s="83"/>
      <c r="AB29" s="83"/>
      <c r="AC29" s="87"/>
      <c r="AD29" s="83"/>
      <c r="AE29" s="83"/>
      <c r="AF29" s="83"/>
      <c r="AG29" s="92"/>
      <c r="AH29" s="92"/>
      <c r="AI29" s="92"/>
      <c r="AJ29" s="92"/>
      <c r="AK29" s="92"/>
      <c r="AL29" s="86">
        <v>5197</v>
      </c>
      <c r="AM29" s="86">
        <v>5204</v>
      </c>
      <c r="AN29" s="93"/>
      <c r="AO29" s="86">
        <v>3421</v>
      </c>
      <c r="AP29" s="86">
        <v>3421</v>
      </c>
      <c r="AQ29" s="86"/>
      <c r="AR29" s="86"/>
      <c r="AS29" s="93"/>
      <c r="AT29" s="86">
        <v>6645</v>
      </c>
      <c r="AU29" s="86">
        <v>1662</v>
      </c>
      <c r="AV29" s="91">
        <f>SUM(AW29:AY29)</f>
        <v>599</v>
      </c>
      <c r="AW29" s="86"/>
      <c r="AX29" s="86">
        <v>599</v>
      </c>
      <c r="AY29" s="86"/>
      <c r="AZ29" s="91">
        <f>SUM(BA29:BC29)</f>
        <v>599</v>
      </c>
      <c r="BA29" s="86"/>
      <c r="BB29" s="86">
        <v>599</v>
      </c>
      <c r="BC29" s="86"/>
      <c r="BD29" s="86">
        <f>SUM(BE29+BF29)</f>
        <v>26344</v>
      </c>
      <c r="BE29" s="86">
        <v>23009</v>
      </c>
      <c r="BF29" s="86">
        <v>3335</v>
      </c>
      <c r="BG29" s="86">
        <f>SUM(BH29+BI29)</f>
        <v>27263</v>
      </c>
      <c r="BH29" s="86">
        <v>23928</v>
      </c>
      <c r="BI29" s="86">
        <v>3335</v>
      </c>
      <c r="BJ29" s="86">
        <v>495</v>
      </c>
      <c r="BK29" s="86">
        <v>495</v>
      </c>
      <c r="BL29" s="86">
        <v>2019</v>
      </c>
      <c r="BM29" s="86">
        <v>2019</v>
      </c>
      <c r="BN29" s="86">
        <v>680</v>
      </c>
      <c r="BO29" s="86">
        <v>680</v>
      </c>
      <c r="BP29" s="86">
        <v>633</v>
      </c>
      <c r="BQ29" s="86">
        <v>633</v>
      </c>
      <c r="BR29" s="86">
        <v>3167</v>
      </c>
      <c r="BS29" s="86">
        <v>3277</v>
      </c>
      <c r="BT29" s="86"/>
      <c r="BU29" s="86"/>
      <c r="BV29" s="86">
        <v>988</v>
      </c>
      <c r="BW29" s="86">
        <v>988</v>
      </c>
      <c r="BX29" s="86">
        <v>75</v>
      </c>
      <c r="BY29" s="86">
        <v>46</v>
      </c>
      <c r="BZ29" s="86">
        <v>548</v>
      </c>
      <c r="CA29" s="86">
        <v>548</v>
      </c>
      <c r="CB29" s="86">
        <v>0</v>
      </c>
      <c r="CC29" s="86">
        <v>0</v>
      </c>
      <c r="CD29" s="86">
        <v>2283.88</v>
      </c>
      <c r="CE29" s="86">
        <v>2283.88</v>
      </c>
      <c r="CF29" s="66"/>
      <c r="CG29" s="66"/>
      <c r="CH29" s="66"/>
      <c r="CI29" s="66"/>
      <c r="CJ29" s="66"/>
      <c r="CK29" s="66"/>
      <c r="CL29" s="66"/>
      <c r="CM29" s="66"/>
      <c r="CN29" s="66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</row>
    <row r="30" spans="1:141" s="69" customFormat="1" ht="165" customHeight="1">
      <c r="A30" s="94" t="s">
        <v>2</v>
      </c>
      <c r="B30" s="106">
        <f>SUM(B26:B29)</f>
        <v>715122.88</v>
      </c>
      <c r="C30" s="106">
        <f>SUM(AG30+AM30+AP30+AR30+AZ30+BG30+U30+AU30+BK30+BO30+BQ30+BS30+BM30+BU30+BW30+BY30+CA30+CE30+CC30)</f>
        <v>711635.88</v>
      </c>
      <c r="D30" s="95">
        <f t="shared" ref="D30:M30" si="7">SUM(D26:D29)</f>
        <v>638926</v>
      </c>
      <c r="E30" s="95">
        <f t="shared" si="7"/>
        <v>603589</v>
      </c>
      <c r="F30" s="95">
        <f t="shared" si="7"/>
        <v>172774</v>
      </c>
      <c r="G30" s="95">
        <f t="shared" si="7"/>
        <v>284970</v>
      </c>
      <c r="H30" s="95">
        <f t="shared" si="7"/>
        <v>5330</v>
      </c>
      <c r="I30" s="95">
        <f t="shared" si="7"/>
        <v>61062</v>
      </c>
      <c r="J30" s="95">
        <f t="shared" si="7"/>
        <v>78032</v>
      </c>
      <c r="K30" s="95">
        <f t="shared" si="7"/>
        <v>1421</v>
      </c>
      <c r="L30" s="95">
        <f t="shared" si="7"/>
        <v>13870</v>
      </c>
      <c r="M30" s="95">
        <f t="shared" si="7"/>
        <v>3442</v>
      </c>
      <c r="N30" s="95">
        <f>SUM(N26:N29)</f>
        <v>10152</v>
      </c>
      <c r="O30" s="95">
        <f t="shared" ref="O30:T30" si="8">SUM(O26:O29)</f>
        <v>276</v>
      </c>
      <c r="P30" s="95">
        <f t="shared" si="8"/>
        <v>0</v>
      </c>
      <c r="Q30" s="95">
        <f t="shared" si="8"/>
        <v>17499</v>
      </c>
      <c r="R30" s="95">
        <f t="shared" si="8"/>
        <v>0</v>
      </c>
      <c r="S30" s="95">
        <f t="shared" si="8"/>
        <v>1800</v>
      </c>
      <c r="T30" s="95">
        <f t="shared" si="8"/>
        <v>2168</v>
      </c>
      <c r="U30" s="95">
        <f t="shared" ref="U30:CE30" si="9">SUM(U26:U29)</f>
        <v>639415</v>
      </c>
      <c r="V30" s="95">
        <f t="shared" si="9"/>
        <v>603589</v>
      </c>
      <c r="W30" s="95">
        <f t="shared" ref="W30:AC30" si="10">SUM(W26:W29)</f>
        <v>172774</v>
      </c>
      <c r="X30" s="95">
        <f t="shared" si="10"/>
        <v>284970</v>
      </c>
      <c r="Y30" s="95">
        <f t="shared" si="10"/>
        <v>5330</v>
      </c>
      <c r="Z30" s="95">
        <f t="shared" si="10"/>
        <v>61062</v>
      </c>
      <c r="AA30" s="95">
        <f t="shared" si="10"/>
        <v>78032</v>
      </c>
      <c r="AB30" s="95">
        <f t="shared" si="10"/>
        <v>1421</v>
      </c>
      <c r="AC30" s="95">
        <f t="shared" si="10"/>
        <v>13870</v>
      </c>
      <c r="AD30" s="95">
        <f t="shared" si="9"/>
        <v>3442</v>
      </c>
      <c r="AE30" s="95">
        <f>SUM(AE26:AE29)</f>
        <v>10152</v>
      </c>
      <c r="AF30" s="95">
        <f t="shared" si="9"/>
        <v>276</v>
      </c>
      <c r="AG30" s="95">
        <f t="shared" si="9"/>
        <v>0</v>
      </c>
      <c r="AH30" s="95">
        <f t="shared" si="9"/>
        <v>17988</v>
      </c>
      <c r="AI30" s="95">
        <f t="shared" si="9"/>
        <v>0</v>
      </c>
      <c r="AJ30" s="95">
        <f t="shared" si="9"/>
        <v>1800</v>
      </c>
      <c r="AK30" s="95">
        <f t="shared" si="9"/>
        <v>2168</v>
      </c>
      <c r="AL30" s="95">
        <f t="shared" si="9"/>
        <v>5197</v>
      </c>
      <c r="AM30" s="95">
        <f t="shared" si="9"/>
        <v>5204</v>
      </c>
      <c r="AN30" s="95">
        <f t="shared" si="9"/>
        <v>0</v>
      </c>
      <c r="AO30" s="95">
        <f t="shared" si="9"/>
        <v>3421</v>
      </c>
      <c r="AP30" s="95">
        <f t="shared" si="9"/>
        <v>3421</v>
      </c>
      <c r="AQ30" s="95">
        <f t="shared" si="9"/>
        <v>187</v>
      </c>
      <c r="AR30" s="95">
        <f t="shared" si="9"/>
        <v>187</v>
      </c>
      <c r="AS30" s="95">
        <f t="shared" si="9"/>
        <v>0</v>
      </c>
      <c r="AT30" s="95">
        <f t="shared" si="9"/>
        <v>6645</v>
      </c>
      <c r="AU30" s="95">
        <f t="shared" si="9"/>
        <v>1662</v>
      </c>
      <c r="AV30" s="95">
        <f t="shared" si="9"/>
        <v>13297</v>
      </c>
      <c r="AW30" s="95">
        <f t="shared" si="9"/>
        <v>12572</v>
      </c>
      <c r="AX30" s="95">
        <f t="shared" si="9"/>
        <v>599</v>
      </c>
      <c r="AY30" s="95">
        <f t="shared" si="9"/>
        <v>126</v>
      </c>
      <c r="AZ30" s="95">
        <f t="shared" si="9"/>
        <v>13297</v>
      </c>
      <c r="BA30" s="95">
        <f t="shared" si="9"/>
        <v>12572</v>
      </c>
      <c r="BB30" s="95">
        <f t="shared" si="9"/>
        <v>599</v>
      </c>
      <c r="BC30" s="95">
        <f t="shared" si="9"/>
        <v>126</v>
      </c>
      <c r="BD30" s="95">
        <f t="shared" si="9"/>
        <v>26344</v>
      </c>
      <c r="BE30" s="95">
        <f t="shared" si="9"/>
        <v>23009</v>
      </c>
      <c r="BF30" s="95">
        <f t="shared" si="9"/>
        <v>3335</v>
      </c>
      <c r="BG30" s="95">
        <f t="shared" si="9"/>
        <v>27263</v>
      </c>
      <c r="BH30" s="95">
        <f t="shared" si="9"/>
        <v>23928</v>
      </c>
      <c r="BI30" s="95">
        <f t="shared" si="9"/>
        <v>3335</v>
      </c>
      <c r="BJ30" s="95">
        <f t="shared" si="9"/>
        <v>495</v>
      </c>
      <c r="BK30" s="95">
        <f t="shared" si="9"/>
        <v>495</v>
      </c>
      <c r="BL30" s="95">
        <f t="shared" si="9"/>
        <v>2019</v>
      </c>
      <c r="BM30" s="95">
        <f t="shared" si="9"/>
        <v>2019</v>
      </c>
      <c r="BN30" s="95">
        <f t="shared" si="9"/>
        <v>680</v>
      </c>
      <c r="BO30" s="95">
        <f t="shared" si="9"/>
        <v>680</v>
      </c>
      <c r="BP30" s="95">
        <f t="shared" si="9"/>
        <v>633</v>
      </c>
      <c r="BQ30" s="95">
        <f t="shared" si="9"/>
        <v>633</v>
      </c>
      <c r="BR30" s="95">
        <f t="shared" si="9"/>
        <v>3167</v>
      </c>
      <c r="BS30" s="95">
        <f t="shared" si="9"/>
        <v>3277</v>
      </c>
      <c r="BT30" s="95">
        <f t="shared" si="9"/>
        <v>10217</v>
      </c>
      <c r="BU30" s="95">
        <f t="shared" si="9"/>
        <v>10217</v>
      </c>
      <c r="BV30" s="95">
        <f t="shared" si="9"/>
        <v>988</v>
      </c>
      <c r="BW30" s="95">
        <f t="shared" si="9"/>
        <v>988</v>
      </c>
      <c r="BX30" s="95">
        <f t="shared" si="9"/>
        <v>75</v>
      </c>
      <c r="BY30" s="95">
        <f t="shared" si="9"/>
        <v>46</v>
      </c>
      <c r="BZ30" s="95">
        <f t="shared" si="9"/>
        <v>548</v>
      </c>
      <c r="CA30" s="95">
        <f t="shared" si="9"/>
        <v>548</v>
      </c>
      <c r="CB30" s="95">
        <f t="shared" si="9"/>
        <v>0</v>
      </c>
      <c r="CC30" s="95">
        <f t="shared" si="9"/>
        <v>0</v>
      </c>
      <c r="CD30" s="95">
        <f t="shared" si="9"/>
        <v>2283.88</v>
      </c>
      <c r="CE30" s="95">
        <f t="shared" si="9"/>
        <v>2283.88</v>
      </c>
      <c r="CF30" s="68"/>
      <c r="CG30" s="68"/>
      <c r="CH30" s="68"/>
      <c r="CI30" s="68"/>
      <c r="CJ30" s="68"/>
      <c r="CK30" s="68"/>
      <c r="CL30" s="68"/>
      <c r="CM30" s="68"/>
      <c r="CN30" s="68"/>
    </row>
    <row r="31" spans="1:141" s="9" customFormat="1" ht="21">
      <c r="A31" s="18"/>
      <c r="B31" s="1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1"/>
      <c r="AN31" s="31"/>
      <c r="AO31" s="31"/>
      <c r="AP31" s="21"/>
      <c r="AQ31" s="21"/>
      <c r="AR31" s="21"/>
      <c r="AS31" s="30"/>
      <c r="AT31" s="30"/>
      <c r="AU31" s="30"/>
      <c r="AV31" s="30"/>
      <c r="AW31" s="30"/>
      <c r="AX31" s="30"/>
      <c r="AY31" s="30"/>
      <c r="CF31" s="47"/>
      <c r="CG31" s="47"/>
      <c r="CH31" s="47"/>
      <c r="CI31" s="47"/>
      <c r="CJ31" s="47"/>
      <c r="CK31" s="47"/>
      <c r="CL31" s="47"/>
      <c r="CM31" s="47"/>
      <c r="CN31" s="47"/>
    </row>
    <row r="32" spans="1:141" s="9" customFormat="1" ht="21">
      <c r="A32" s="18"/>
      <c r="B32" s="1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1"/>
      <c r="AN32" s="31"/>
      <c r="AO32" s="31"/>
      <c r="AP32" s="21"/>
      <c r="AQ32" s="21"/>
      <c r="AR32" s="21"/>
      <c r="AS32" s="30"/>
      <c r="AT32" s="30"/>
      <c r="AU32" s="30"/>
      <c r="AV32" s="30"/>
      <c r="AW32" s="30"/>
      <c r="AX32" s="30"/>
      <c r="AY32" s="30"/>
      <c r="CF32" s="47"/>
      <c r="CG32" s="47"/>
      <c r="CH32" s="47"/>
      <c r="CI32" s="47"/>
      <c r="CJ32" s="47"/>
      <c r="CK32" s="47"/>
      <c r="CL32" s="47"/>
      <c r="CM32" s="47"/>
      <c r="CN32" s="47"/>
    </row>
    <row r="33" spans="1:92" s="9" customFormat="1" ht="9.75" customHeight="1">
      <c r="A33" s="18"/>
      <c r="B33" s="1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1"/>
      <c r="AN33" s="31"/>
      <c r="AO33" s="31"/>
      <c r="AP33" s="21"/>
      <c r="AQ33" s="21"/>
      <c r="AR33" s="21"/>
      <c r="AS33" s="30"/>
      <c r="AT33" s="30"/>
      <c r="AU33" s="30"/>
      <c r="AV33" s="30"/>
      <c r="AW33" s="30"/>
      <c r="AX33" s="30"/>
      <c r="AY33" s="30"/>
      <c r="CF33" s="47"/>
      <c r="CG33" s="47"/>
      <c r="CH33" s="47"/>
      <c r="CI33" s="47"/>
      <c r="CJ33" s="47"/>
      <c r="CK33" s="47"/>
      <c r="CL33" s="47"/>
      <c r="CM33" s="47"/>
      <c r="CN33" s="47"/>
    </row>
    <row r="34" spans="1:92" s="9" customFormat="1" ht="110.25" customHeight="1">
      <c r="A34" s="38"/>
      <c r="B34" s="3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30"/>
      <c r="AO34" s="30"/>
      <c r="AP34" s="28"/>
      <c r="AQ34" s="28"/>
      <c r="AR34" s="28"/>
      <c r="AS34" s="30"/>
      <c r="AT34" s="30"/>
      <c r="AU34" s="30"/>
      <c r="AV34" s="30"/>
      <c r="AW34" s="30"/>
      <c r="AX34" s="30"/>
      <c r="AY34" s="30"/>
      <c r="CF34" s="47"/>
      <c r="CG34" s="47"/>
      <c r="CH34" s="47"/>
      <c r="CI34" s="47"/>
      <c r="CJ34" s="47"/>
      <c r="CK34" s="47"/>
      <c r="CL34" s="47"/>
      <c r="CM34" s="47"/>
      <c r="CN34" s="47"/>
    </row>
    <row r="35" spans="1:92" s="10" customFormat="1" ht="20.399999999999999">
      <c r="A35" s="37"/>
      <c r="B35" s="37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2"/>
      <c r="AO35" s="32"/>
      <c r="AP35" s="22"/>
      <c r="AQ35" s="22"/>
      <c r="AR35" s="22"/>
      <c r="AS35" s="32"/>
      <c r="AT35" s="32"/>
      <c r="AU35" s="32"/>
      <c r="AV35" s="32"/>
      <c r="AW35" s="32"/>
      <c r="AX35" s="32"/>
      <c r="AY35" s="32"/>
      <c r="CF35" s="48"/>
      <c r="CG35" s="48"/>
      <c r="CH35" s="48"/>
      <c r="CI35" s="48"/>
      <c r="CJ35" s="48"/>
      <c r="CK35" s="48"/>
      <c r="CL35" s="48"/>
      <c r="CM35" s="48"/>
      <c r="CN35" s="48"/>
    </row>
    <row r="36" spans="1:92" s="6" customFormat="1" ht="28.5" hidden="1" customHeight="1"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9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CF36" s="49"/>
      <c r="CG36" s="49"/>
      <c r="CH36" s="49"/>
      <c r="CI36" s="49"/>
      <c r="CJ36" s="49"/>
      <c r="CK36" s="49"/>
      <c r="CL36" s="49"/>
      <c r="CM36" s="49"/>
      <c r="CN36" s="49"/>
    </row>
    <row r="37" spans="1:92" s="6" customFormat="1" ht="28.5" customHeight="1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29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CF37" s="49"/>
      <c r="CG37" s="49"/>
      <c r="CH37" s="49"/>
      <c r="CI37" s="49"/>
      <c r="CJ37" s="49"/>
      <c r="CK37" s="49"/>
      <c r="CL37" s="49"/>
      <c r="CM37" s="49"/>
      <c r="CN37" s="49"/>
    </row>
    <row r="38" spans="1:92" s="6" customFormat="1" ht="73.5" customHeight="1"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29"/>
      <c r="AN38" s="13"/>
      <c r="AO38" s="13"/>
      <c r="AP38" s="13"/>
      <c r="AQ38" s="13"/>
      <c r="AR38" s="13"/>
      <c r="AS38" s="60"/>
      <c r="AT38" s="60"/>
      <c r="AU38" s="60"/>
      <c r="AV38" s="60"/>
      <c r="AW38" s="60"/>
      <c r="AX38" s="60"/>
      <c r="AY38" s="60"/>
      <c r="CF38" s="49"/>
      <c r="CG38" s="49"/>
      <c r="CH38" s="49"/>
      <c r="CI38" s="49"/>
      <c r="CJ38" s="49"/>
      <c r="CK38" s="49"/>
      <c r="CL38" s="49"/>
      <c r="CM38" s="49"/>
      <c r="CN38" s="49"/>
    </row>
    <row r="39" spans="1:92" ht="21"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24"/>
      <c r="AN39" s="25"/>
      <c r="AO39" s="25"/>
      <c r="AP39" s="25"/>
      <c r="AQ39" s="25"/>
      <c r="AR39" s="23"/>
      <c r="AS39" s="25"/>
      <c r="AT39" s="25"/>
      <c r="AU39" s="25"/>
      <c r="AV39" s="25"/>
      <c r="AW39" s="25"/>
      <c r="AX39" s="25"/>
      <c r="AY39" s="25"/>
      <c r="CF39" s="45"/>
      <c r="CG39" s="45"/>
      <c r="CH39" s="45"/>
      <c r="CI39" s="45"/>
      <c r="CJ39" s="45"/>
      <c r="CK39" s="45"/>
      <c r="CL39" s="45"/>
      <c r="CM39" s="45"/>
      <c r="CN39" s="45"/>
    </row>
    <row r="40" spans="1:92" ht="21"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17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CF40" s="45"/>
      <c r="CG40" s="45"/>
      <c r="CH40" s="45"/>
      <c r="CI40" s="45"/>
      <c r="CJ40" s="45"/>
      <c r="CK40" s="45"/>
      <c r="CL40" s="45"/>
      <c r="CM40" s="45"/>
      <c r="CN40" s="45"/>
    </row>
    <row r="41" spans="1:92" ht="21"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17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CF41" s="45"/>
      <c r="CG41" s="45"/>
      <c r="CH41" s="45"/>
      <c r="CI41" s="45"/>
      <c r="CJ41" s="45"/>
      <c r="CK41" s="45"/>
      <c r="CL41" s="45"/>
      <c r="CM41" s="45"/>
      <c r="CN41" s="45"/>
    </row>
    <row r="42" spans="1:92" ht="21">
      <c r="A42" s="4"/>
      <c r="B42" s="4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17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CF42" s="45"/>
      <c r="CG42" s="45"/>
      <c r="CH42" s="45"/>
      <c r="CI42" s="45"/>
      <c r="CJ42" s="45"/>
      <c r="CK42" s="45"/>
      <c r="CL42" s="45"/>
      <c r="CM42" s="45"/>
      <c r="CN42" s="45"/>
    </row>
    <row r="43" spans="1:92" ht="21"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17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CF43" s="45"/>
      <c r="CG43" s="45"/>
      <c r="CH43" s="45"/>
      <c r="CI43" s="45"/>
      <c r="CJ43" s="45"/>
      <c r="CK43" s="45"/>
      <c r="CL43" s="45"/>
      <c r="CM43" s="45"/>
      <c r="CN43" s="45"/>
    </row>
    <row r="44" spans="1:92" ht="21">
      <c r="A44" s="3"/>
      <c r="B44" s="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17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CF44" s="45"/>
      <c r="CG44" s="45"/>
      <c r="CH44" s="45"/>
      <c r="CI44" s="45"/>
      <c r="CJ44" s="45"/>
      <c r="CK44" s="45"/>
      <c r="CL44" s="45"/>
      <c r="CM44" s="45"/>
      <c r="CN44" s="45"/>
    </row>
    <row r="45" spans="1:92" ht="21">
      <c r="A45" s="7"/>
      <c r="B45" s="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17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CF45" s="45"/>
      <c r="CG45" s="45"/>
      <c r="CH45" s="45"/>
      <c r="CI45" s="45"/>
      <c r="CJ45" s="45"/>
      <c r="CK45" s="45"/>
      <c r="CL45" s="45"/>
      <c r="CM45" s="45"/>
      <c r="CN45" s="45"/>
    </row>
    <row r="46" spans="1:92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7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CF46" s="45"/>
      <c r="CG46" s="45"/>
      <c r="CH46" s="45"/>
      <c r="CI46" s="45"/>
      <c r="CJ46" s="45"/>
      <c r="CK46" s="45"/>
      <c r="CL46" s="45"/>
      <c r="CM46" s="45"/>
      <c r="CN46" s="45"/>
    </row>
    <row r="47" spans="1:92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7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CF47" s="45"/>
      <c r="CG47" s="45"/>
      <c r="CH47" s="45"/>
      <c r="CI47" s="45"/>
      <c r="CJ47" s="45"/>
      <c r="CK47" s="45"/>
      <c r="CL47" s="45"/>
      <c r="CM47" s="45"/>
      <c r="CN47" s="45"/>
    </row>
    <row r="48" spans="1:92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7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CF48" s="45"/>
      <c r="CG48" s="45"/>
      <c r="CH48" s="45"/>
      <c r="CI48" s="45"/>
      <c r="CJ48" s="45"/>
      <c r="CK48" s="45"/>
      <c r="CL48" s="45"/>
      <c r="CM48" s="45"/>
      <c r="CN48" s="45"/>
    </row>
    <row r="49" spans="3:93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7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CF49" s="45"/>
      <c r="CG49" s="45"/>
      <c r="CH49" s="45"/>
      <c r="CI49" s="45"/>
      <c r="CJ49" s="45"/>
      <c r="CK49" s="45"/>
      <c r="CL49" s="45"/>
      <c r="CM49" s="45"/>
      <c r="CN49" s="45"/>
    </row>
    <row r="50" spans="3:93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7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CF50" s="45"/>
      <c r="CG50" s="45"/>
      <c r="CH50" s="45"/>
      <c r="CI50" s="45"/>
      <c r="CJ50" s="45"/>
      <c r="CK50" s="45"/>
      <c r="CL50" s="45"/>
      <c r="CM50" s="45"/>
      <c r="CN50" s="45"/>
    </row>
    <row r="51" spans="3:93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7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CF51" s="45"/>
      <c r="CG51" s="45"/>
      <c r="CH51" s="45"/>
      <c r="CI51" s="45"/>
      <c r="CJ51" s="45"/>
      <c r="CK51" s="45"/>
      <c r="CL51" s="45"/>
      <c r="CM51" s="45"/>
      <c r="CN51" s="45"/>
    </row>
    <row r="52" spans="3:93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7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CF52" s="45"/>
      <c r="CG52" s="45"/>
      <c r="CH52" s="45"/>
      <c r="CI52" s="45"/>
      <c r="CJ52" s="45"/>
      <c r="CK52" s="45"/>
      <c r="CL52" s="45"/>
      <c r="CM52" s="45"/>
      <c r="CN52" s="45"/>
    </row>
    <row r="53" spans="3:93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7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CF53" s="45"/>
      <c r="CG53" s="45"/>
      <c r="CH53" s="45"/>
      <c r="CI53" s="45"/>
      <c r="CJ53" s="45"/>
      <c r="CK53" s="45"/>
      <c r="CL53" s="45"/>
      <c r="CM53" s="45"/>
      <c r="CN53" s="45"/>
    </row>
    <row r="54" spans="3:93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7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CF54" s="45"/>
      <c r="CG54" s="45"/>
      <c r="CH54" s="45"/>
      <c r="CI54" s="45"/>
      <c r="CJ54" s="45"/>
      <c r="CK54" s="45"/>
      <c r="CL54" s="45"/>
      <c r="CM54" s="45"/>
      <c r="CN54" s="45"/>
    </row>
    <row r="55" spans="3:93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7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CF55" s="45"/>
      <c r="CG55" s="45"/>
      <c r="CH55" s="45"/>
      <c r="CI55" s="45"/>
      <c r="CJ55" s="45"/>
      <c r="CK55" s="45"/>
      <c r="CL55" s="45"/>
      <c r="CM55" s="45"/>
      <c r="CN55" s="45"/>
    </row>
    <row r="56" spans="3:93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7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CF56" s="45"/>
      <c r="CG56" s="45"/>
      <c r="CH56" s="45"/>
      <c r="CI56" s="45"/>
      <c r="CJ56" s="45"/>
      <c r="CK56" s="45"/>
      <c r="CL56" s="45"/>
      <c r="CM56" s="45"/>
      <c r="CN56" s="45"/>
    </row>
    <row r="57" spans="3:93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7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CF57" s="45"/>
      <c r="CG57" s="45"/>
      <c r="CH57" s="45"/>
      <c r="CI57" s="45"/>
      <c r="CJ57" s="45"/>
      <c r="CK57" s="45"/>
      <c r="CL57" s="45"/>
      <c r="CM57" s="45"/>
      <c r="CN57" s="45"/>
    </row>
    <row r="58" spans="3:93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7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CF58" s="45"/>
      <c r="CG58" s="45"/>
      <c r="CH58" s="45"/>
      <c r="CI58" s="45"/>
      <c r="CJ58" s="45"/>
      <c r="CK58" s="45"/>
      <c r="CL58" s="45"/>
      <c r="CM58" s="45"/>
      <c r="CN58" s="45"/>
    </row>
    <row r="59" spans="3:93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7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CF59" s="45"/>
      <c r="CG59" s="45"/>
      <c r="CH59" s="45"/>
      <c r="CI59" s="45"/>
      <c r="CJ59" s="45"/>
      <c r="CK59" s="45"/>
      <c r="CL59" s="45"/>
      <c r="CM59" s="45"/>
      <c r="CN59" s="45"/>
    </row>
    <row r="60" spans="3:93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7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CF60" s="45"/>
      <c r="CG60" s="45"/>
      <c r="CH60" s="45"/>
      <c r="CI60" s="45"/>
      <c r="CJ60" s="45"/>
      <c r="CK60" s="45"/>
      <c r="CL60" s="45"/>
      <c r="CM60" s="45"/>
      <c r="CN60" s="45"/>
    </row>
    <row r="61" spans="3:93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7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CF61" s="45"/>
      <c r="CG61" s="45"/>
      <c r="CH61" s="45"/>
      <c r="CI61" s="45"/>
      <c r="CJ61" s="45"/>
      <c r="CK61" s="45"/>
      <c r="CL61" s="45"/>
      <c r="CM61" s="45"/>
      <c r="CN61" s="45"/>
    </row>
    <row r="62" spans="3:93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7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CF62" s="45"/>
      <c r="CG62" s="45"/>
      <c r="CH62" s="45"/>
      <c r="CI62" s="45"/>
      <c r="CJ62" s="45"/>
      <c r="CK62" s="45"/>
      <c r="CL62" s="45"/>
      <c r="CM62" s="45"/>
      <c r="CN62" s="45"/>
    </row>
    <row r="63" spans="3:93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7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CF63" s="61"/>
      <c r="CG63" s="61"/>
      <c r="CH63" s="61"/>
      <c r="CI63" s="61"/>
      <c r="CJ63" s="61"/>
      <c r="CK63" s="61"/>
      <c r="CL63" s="61"/>
      <c r="CM63" s="61"/>
      <c r="CN63" s="61"/>
    </row>
    <row r="64" spans="3:93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7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CF64" s="45"/>
      <c r="CG64" s="45"/>
      <c r="CH64" s="45"/>
      <c r="CI64" s="45"/>
      <c r="CJ64" s="45"/>
      <c r="CK64" s="45"/>
      <c r="CL64" s="45"/>
      <c r="CM64" s="45"/>
      <c r="CN64" s="45"/>
      <c r="CO64" s="45"/>
    </row>
    <row r="65" spans="3:93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7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CF65" s="45"/>
      <c r="CG65" s="45"/>
      <c r="CH65" s="45"/>
      <c r="CI65" s="45"/>
      <c r="CJ65" s="45"/>
      <c r="CK65" s="45"/>
      <c r="CL65" s="45"/>
      <c r="CM65" s="45"/>
      <c r="CN65" s="45"/>
      <c r="CO65" s="45"/>
    </row>
    <row r="66" spans="3:93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7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CF66" s="45"/>
      <c r="CG66" s="45"/>
      <c r="CH66" s="45"/>
      <c r="CI66" s="45"/>
      <c r="CJ66" s="45"/>
      <c r="CK66" s="45"/>
      <c r="CL66" s="45"/>
      <c r="CM66" s="45"/>
      <c r="CN66" s="45"/>
      <c r="CO66" s="45"/>
    </row>
    <row r="67" spans="3:93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7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CF67" s="45"/>
      <c r="CG67" s="45"/>
      <c r="CH67" s="45"/>
      <c r="CI67" s="45"/>
      <c r="CJ67" s="45"/>
      <c r="CK67" s="45"/>
      <c r="CL67" s="45"/>
      <c r="CM67" s="45"/>
      <c r="CN67" s="45"/>
      <c r="CO67" s="45"/>
    </row>
    <row r="68" spans="3:93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7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CF68" s="45"/>
      <c r="CG68" s="45"/>
      <c r="CH68" s="45"/>
      <c r="CI68" s="45"/>
      <c r="CJ68" s="45"/>
      <c r="CK68" s="45"/>
      <c r="CL68" s="45"/>
      <c r="CM68" s="45"/>
      <c r="CN68" s="45"/>
      <c r="CO68" s="45"/>
    </row>
    <row r="69" spans="3:93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7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CF69" s="45"/>
      <c r="CG69" s="45"/>
      <c r="CH69" s="45"/>
      <c r="CI69" s="45"/>
      <c r="CJ69" s="45"/>
      <c r="CK69" s="45"/>
      <c r="CL69" s="45"/>
      <c r="CM69" s="45"/>
      <c r="CN69" s="45"/>
      <c r="CO69" s="45"/>
    </row>
    <row r="70" spans="3:93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7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CF70" s="45"/>
      <c r="CG70" s="45"/>
      <c r="CH70" s="45"/>
      <c r="CI70" s="45"/>
      <c r="CJ70" s="45"/>
      <c r="CK70" s="45"/>
      <c r="CL70" s="45"/>
      <c r="CM70" s="45"/>
      <c r="CN70" s="45"/>
      <c r="CO70" s="45"/>
    </row>
    <row r="71" spans="3:93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7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CF71" s="45"/>
      <c r="CG71" s="45"/>
      <c r="CH71" s="45"/>
      <c r="CI71" s="45"/>
      <c r="CJ71" s="45"/>
      <c r="CK71" s="45"/>
      <c r="CL71" s="45"/>
      <c r="CM71" s="45"/>
      <c r="CN71" s="45"/>
      <c r="CO71" s="45"/>
    </row>
    <row r="72" spans="3:93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7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CF72" s="45"/>
      <c r="CG72" s="45"/>
      <c r="CH72" s="45"/>
      <c r="CI72" s="45"/>
      <c r="CJ72" s="45"/>
      <c r="CK72" s="45"/>
      <c r="CL72" s="45"/>
      <c r="CM72" s="45"/>
      <c r="CN72" s="45"/>
      <c r="CO72" s="45"/>
    </row>
    <row r="73" spans="3:93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7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CF73" s="45"/>
      <c r="CG73" s="45"/>
      <c r="CH73" s="45"/>
      <c r="CI73" s="45"/>
      <c r="CJ73" s="45"/>
      <c r="CK73" s="45"/>
      <c r="CL73" s="45"/>
      <c r="CM73" s="45"/>
      <c r="CN73" s="45"/>
      <c r="CO73" s="45"/>
    </row>
    <row r="74" spans="3:93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7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CF74" s="45"/>
      <c r="CG74" s="45"/>
      <c r="CH74" s="45"/>
      <c r="CI74" s="45"/>
      <c r="CJ74" s="45"/>
      <c r="CK74" s="45"/>
      <c r="CL74" s="45"/>
      <c r="CM74" s="45"/>
      <c r="CN74" s="45"/>
      <c r="CO74" s="45"/>
    </row>
    <row r="75" spans="3:93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7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CF75" s="45"/>
      <c r="CG75" s="45"/>
      <c r="CH75" s="45"/>
      <c r="CI75" s="45"/>
      <c r="CJ75" s="45"/>
      <c r="CK75" s="45"/>
      <c r="CL75" s="45"/>
      <c r="CM75" s="45"/>
      <c r="CN75" s="45"/>
      <c r="CO75" s="45"/>
    </row>
    <row r="76" spans="3:93" ht="21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7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CF76" s="45"/>
      <c r="CG76" s="45"/>
      <c r="CH76" s="45"/>
      <c r="CI76" s="45"/>
      <c r="CJ76" s="45"/>
      <c r="CK76" s="45"/>
      <c r="CL76" s="45"/>
      <c r="CM76" s="45"/>
      <c r="CN76" s="45"/>
      <c r="CO76" s="45"/>
    </row>
    <row r="77" spans="3:93" ht="21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7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CF77" s="45"/>
      <c r="CG77" s="45"/>
      <c r="CH77" s="45"/>
      <c r="CI77" s="45"/>
      <c r="CJ77" s="45"/>
      <c r="CK77" s="45"/>
      <c r="CL77" s="45"/>
      <c r="CM77" s="45"/>
      <c r="CN77" s="45"/>
      <c r="CO77" s="45"/>
    </row>
    <row r="78" spans="3:93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7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CF78" s="45"/>
      <c r="CG78" s="45"/>
      <c r="CH78" s="45"/>
      <c r="CI78" s="45"/>
      <c r="CJ78" s="45"/>
      <c r="CK78" s="45"/>
      <c r="CL78" s="45"/>
      <c r="CM78" s="45"/>
      <c r="CN78" s="45"/>
      <c r="CO78" s="45"/>
    </row>
    <row r="79" spans="3:93" ht="21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7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CF79" s="45"/>
      <c r="CG79" s="45"/>
      <c r="CH79" s="45"/>
      <c r="CI79" s="45"/>
      <c r="CJ79" s="45"/>
      <c r="CK79" s="45"/>
      <c r="CL79" s="45"/>
      <c r="CM79" s="45"/>
      <c r="CN79" s="45"/>
      <c r="CO79" s="45"/>
    </row>
    <row r="80" spans="3:93" ht="21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7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CF80" s="45"/>
      <c r="CG80" s="45"/>
      <c r="CH80" s="45"/>
      <c r="CI80" s="45"/>
      <c r="CJ80" s="45"/>
      <c r="CK80" s="45"/>
      <c r="CL80" s="45"/>
      <c r="CM80" s="45"/>
      <c r="CN80" s="45"/>
      <c r="CO80" s="45"/>
    </row>
    <row r="81" spans="1:93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7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CF81" s="45"/>
      <c r="CG81" s="45"/>
      <c r="CH81" s="45"/>
      <c r="CI81" s="45"/>
      <c r="CJ81" s="45"/>
      <c r="CK81" s="45"/>
      <c r="CL81" s="45"/>
      <c r="CM81" s="45"/>
      <c r="CN81" s="45"/>
      <c r="CO81" s="45"/>
    </row>
    <row r="82" spans="1:93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7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CF82" s="45"/>
      <c r="CG82" s="45"/>
      <c r="CH82" s="45"/>
      <c r="CI82" s="45"/>
      <c r="CJ82" s="45"/>
      <c r="CK82" s="45"/>
      <c r="CL82" s="45"/>
      <c r="CM82" s="45"/>
      <c r="CN82" s="45"/>
      <c r="CO82" s="45"/>
    </row>
    <row r="83" spans="1:93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7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CF83" s="45"/>
      <c r="CG83" s="45"/>
      <c r="CH83" s="45"/>
      <c r="CI83" s="45"/>
      <c r="CJ83" s="45"/>
      <c r="CK83" s="45"/>
      <c r="CL83" s="45"/>
      <c r="CM83" s="45"/>
      <c r="CN83" s="45"/>
      <c r="CO83" s="45"/>
    </row>
    <row r="84" spans="1:93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7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CF84" s="45"/>
      <c r="CG84" s="45"/>
      <c r="CH84" s="45"/>
      <c r="CI84" s="45"/>
      <c r="CJ84" s="45"/>
      <c r="CK84" s="45"/>
      <c r="CL84" s="45"/>
      <c r="CM84" s="45"/>
      <c r="CN84" s="45"/>
      <c r="CO84" s="45"/>
    </row>
    <row r="85" spans="1:93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7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CF85" s="45"/>
      <c r="CG85" s="45"/>
      <c r="CH85" s="45"/>
      <c r="CI85" s="45"/>
      <c r="CJ85" s="45"/>
      <c r="CK85" s="45"/>
      <c r="CL85" s="45"/>
      <c r="CM85" s="45"/>
      <c r="CN85" s="45"/>
      <c r="CO85" s="45"/>
    </row>
    <row r="86" spans="1:93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7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CF86" s="45"/>
      <c r="CG86" s="45"/>
      <c r="CH86" s="45"/>
      <c r="CI86" s="45"/>
      <c r="CJ86" s="45"/>
      <c r="CK86" s="45"/>
      <c r="CL86" s="45"/>
      <c r="CM86" s="45"/>
      <c r="CN86" s="45"/>
      <c r="CO86" s="45"/>
    </row>
    <row r="87" spans="1:93" ht="21">
      <c r="A87" s="4"/>
      <c r="B87" s="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7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CF87" s="45"/>
      <c r="CG87" s="45"/>
      <c r="CH87" s="45"/>
      <c r="CI87" s="45"/>
      <c r="CJ87" s="45"/>
      <c r="CK87" s="45"/>
      <c r="CL87" s="45"/>
      <c r="CM87" s="45"/>
      <c r="CN87" s="45"/>
      <c r="CO87" s="45"/>
    </row>
    <row r="88" spans="1:93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7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CF88" s="45"/>
      <c r="CG88" s="45"/>
      <c r="CH88" s="45"/>
      <c r="CI88" s="45"/>
      <c r="CJ88" s="45"/>
      <c r="CK88" s="45"/>
      <c r="CL88" s="45"/>
      <c r="CM88" s="45"/>
      <c r="CN88" s="45"/>
      <c r="CO88" s="45"/>
    </row>
    <row r="89" spans="1:93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7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CF89" s="45"/>
      <c r="CG89" s="45"/>
      <c r="CH89" s="45"/>
      <c r="CI89" s="45"/>
      <c r="CJ89" s="45"/>
      <c r="CK89" s="45"/>
      <c r="CL89" s="45"/>
      <c r="CM89" s="45"/>
      <c r="CN89" s="45"/>
      <c r="CO89" s="45"/>
    </row>
    <row r="90" spans="1:93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7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CF90" s="45"/>
      <c r="CG90" s="45"/>
      <c r="CH90" s="45"/>
      <c r="CI90" s="45"/>
      <c r="CJ90" s="45"/>
      <c r="CK90" s="45"/>
      <c r="CL90" s="45"/>
      <c r="CM90" s="45"/>
      <c r="CN90" s="45"/>
      <c r="CO90" s="45"/>
    </row>
    <row r="91" spans="1:93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7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CF91" s="45"/>
      <c r="CG91" s="45"/>
      <c r="CH91" s="45"/>
      <c r="CI91" s="45"/>
      <c r="CJ91" s="45"/>
      <c r="CK91" s="45"/>
      <c r="CL91" s="45"/>
      <c r="CM91" s="45"/>
      <c r="CN91" s="45"/>
      <c r="CO91" s="45"/>
    </row>
    <row r="92" spans="1:93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7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CF92" s="45"/>
      <c r="CG92" s="45"/>
      <c r="CH92" s="45"/>
      <c r="CI92" s="45"/>
      <c r="CJ92" s="45"/>
      <c r="CK92" s="45"/>
      <c r="CL92" s="45"/>
      <c r="CM92" s="45"/>
      <c r="CN92" s="45"/>
      <c r="CO92" s="45"/>
    </row>
    <row r="93" spans="1:93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7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CF93" s="45"/>
      <c r="CG93" s="45"/>
      <c r="CH93" s="45"/>
      <c r="CI93" s="45"/>
      <c r="CJ93" s="45"/>
      <c r="CK93" s="45"/>
      <c r="CL93" s="45"/>
      <c r="CM93" s="45"/>
      <c r="CN93" s="45"/>
      <c r="CO93" s="45"/>
    </row>
    <row r="94" spans="1:93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7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CF94" s="45"/>
      <c r="CG94" s="45"/>
      <c r="CH94" s="45"/>
      <c r="CI94" s="45"/>
      <c r="CJ94" s="45"/>
      <c r="CK94" s="45"/>
      <c r="CL94" s="45"/>
      <c r="CM94" s="45"/>
      <c r="CN94" s="45"/>
      <c r="CO94" s="45"/>
    </row>
    <row r="95" spans="1:93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7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CF95" s="45"/>
      <c r="CG95" s="45"/>
      <c r="CH95" s="45"/>
      <c r="CI95" s="45"/>
      <c r="CJ95" s="45"/>
      <c r="CK95" s="45"/>
      <c r="CL95" s="45"/>
      <c r="CM95" s="45"/>
      <c r="CN95" s="45"/>
      <c r="CO95" s="45"/>
    </row>
    <row r="96" spans="1:93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7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CF96" s="45"/>
      <c r="CG96" s="45"/>
      <c r="CH96" s="45"/>
      <c r="CI96" s="45"/>
      <c r="CJ96" s="45"/>
      <c r="CK96" s="45"/>
      <c r="CL96" s="45"/>
      <c r="CM96" s="45"/>
      <c r="CN96" s="45"/>
      <c r="CO96" s="45"/>
    </row>
    <row r="97" spans="3:93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7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CF97" s="45"/>
      <c r="CG97" s="45"/>
      <c r="CH97" s="45"/>
      <c r="CI97" s="45"/>
      <c r="CJ97" s="45"/>
      <c r="CK97" s="45"/>
      <c r="CL97" s="45"/>
      <c r="CM97" s="45"/>
      <c r="CN97" s="45"/>
      <c r="CO97" s="45"/>
    </row>
    <row r="98" spans="3:93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7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CF98" s="45"/>
      <c r="CG98" s="45"/>
      <c r="CH98" s="45"/>
      <c r="CI98" s="45"/>
      <c r="CJ98" s="45"/>
      <c r="CK98" s="45"/>
      <c r="CL98" s="45"/>
      <c r="CM98" s="45"/>
      <c r="CN98" s="45"/>
      <c r="CO98" s="45"/>
    </row>
    <row r="99" spans="3:93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7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CF99" s="45"/>
      <c r="CG99" s="45"/>
      <c r="CH99" s="45"/>
      <c r="CI99" s="45"/>
      <c r="CJ99" s="45"/>
      <c r="CK99" s="45"/>
      <c r="CL99" s="45"/>
      <c r="CM99" s="45"/>
      <c r="CN99" s="45"/>
      <c r="CO99" s="45"/>
    </row>
    <row r="100" spans="3:93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7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</row>
    <row r="101" spans="3:93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7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</row>
    <row r="102" spans="3:93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7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</row>
    <row r="103" spans="3:93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7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</row>
    <row r="104" spans="3:93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7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</row>
    <row r="105" spans="3:93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7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</row>
    <row r="106" spans="3:93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7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</row>
    <row r="107" spans="3:93" ht="21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7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</row>
    <row r="108" spans="3:93" ht="21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7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</row>
    <row r="109" spans="3:93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7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</row>
    <row r="110" spans="3:93" ht="21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7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</row>
    <row r="111" spans="3:93" ht="21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7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</row>
    <row r="112" spans="3:93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7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</row>
    <row r="113" spans="1:93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7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</row>
    <row r="114" spans="1:93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7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</row>
    <row r="115" spans="1:93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7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</row>
    <row r="116" spans="1:93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7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</row>
    <row r="117" spans="1:93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7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</row>
    <row r="118" spans="1:93" ht="21">
      <c r="A118" s="4"/>
      <c r="B118" s="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7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</row>
    <row r="119" spans="1:93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7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</row>
    <row r="120" spans="1:93" ht="21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7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</row>
    <row r="121" spans="1:93" ht="21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7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</row>
    <row r="122" spans="1:93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7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</row>
    <row r="123" spans="1:93" ht="21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7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</row>
    <row r="124" spans="1:93" ht="21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7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</row>
    <row r="125" spans="1:93" ht="21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7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</row>
    <row r="126" spans="1:93" ht="21"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7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</row>
    <row r="127" spans="1:93" ht="21"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7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</row>
    <row r="128" spans="1:93" ht="21"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7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</row>
    <row r="129" spans="1:93" ht="21"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7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</row>
    <row r="130" spans="1:93" ht="21"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7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</row>
    <row r="131" spans="1:93" ht="21">
      <c r="A131" s="8"/>
      <c r="B131" s="8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7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</row>
    <row r="132" spans="1:93" ht="21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7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</row>
    <row r="133" spans="1:93" ht="21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7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</row>
    <row r="134" spans="1:93" ht="21"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7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</row>
    <row r="135" spans="1:93"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</row>
    <row r="136" spans="1:93"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</row>
    <row r="137" spans="1:93" s="5" customFormat="1" ht="17.399999999999999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20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CF137" s="62"/>
      <c r="CG137" s="62"/>
      <c r="CH137" s="62"/>
      <c r="CI137" s="62"/>
      <c r="CJ137" s="62"/>
      <c r="CK137" s="62"/>
      <c r="CL137" s="62"/>
      <c r="CM137" s="62"/>
      <c r="CN137" s="62"/>
      <c r="CO137" s="62"/>
    </row>
    <row r="138" spans="1:93"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</row>
    <row r="139" spans="1:93"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</row>
    <row r="140" spans="1:93"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</row>
    <row r="141" spans="1:93"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</row>
    <row r="142" spans="1:93"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</row>
    <row r="143" spans="1:93"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</row>
    <row r="144" spans="1:93"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</row>
    <row r="145" spans="84:93"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</row>
    <row r="146" spans="84:93"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</row>
    <row r="147" spans="84:93"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</row>
    <row r="148" spans="84:93"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</row>
    <row r="149" spans="84:93"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</row>
    <row r="150" spans="84:93"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</row>
    <row r="151" spans="84:93"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</row>
    <row r="152" spans="84:93"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</row>
    <row r="153" spans="84:93"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</row>
    <row r="154" spans="84:93"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</row>
    <row r="155" spans="84:93"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</row>
    <row r="156" spans="84:93"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</row>
    <row r="157" spans="84:93"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</row>
    <row r="158" spans="84:93"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</row>
    <row r="159" spans="84:93"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</row>
    <row r="160" spans="84:93"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</row>
    <row r="161" spans="84:93"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</row>
    <row r="162" spans="84:93"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</row>
    <row r="163" spans="84:93"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</row>
    <row r="164" spans="84:93"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</row>
    <row r="165" spans="84:93"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</row>
    <row r="166" spans="84:93"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</row>
    <row r="167" spans="84:93"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</row>
    <row r="168" spans="84:93"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</row>
    <row r="169" spans="84:93"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</row>
    <row r="170" spans="84:93"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</row>
    <row r="171" spans="84:93"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</row>
    <row r="172" spans="84:93"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</row>
    <row r="173" spans="84:93"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</row>
    <row r="174" spans="84:93"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</row>
    <row r="175" spans="84:93"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</row>
    <row r="176" spans="84:93">
      <c r="CF176" s="45"/>
      <c r="CG176" s="45"/>
      <c r="CH176" s="45"/>
      <c r="CI176" s="45"/>
      <c r="CJ176" s="45"/>
      <c r="CK176" s="45"/>
      <c r="CL176" s="45"/>
      <c r="CM176" s="45"/>
      <c r="CN176" s="45"/>
    </row>
    <row r="177" spans="84:95"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</row>
    <row r="178" spans="84:95"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</row>
    <row r="179" spans="84:95"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</row>
    <row r="180" spans="84:95"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</row>
    <row r="181" spans="84:95"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</row>
    <row r="182" spans="84:95"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</row>
    <row r="183" spans="84:95"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</row>
    <row r="184" spans="84:95"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</row>
    <row r="185" spans="84:95"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</row>
    <row r="186" spans="84:95"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</row>
    <row r="187" spans="84:95"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</row>
    <row r="188" spans="84:95"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</row>
    <row r="189" spans="84:95"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</row>
    <row r="190" spans="84:95"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</row>
    <row r="191" spans="84:95"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</row>
    <row r="192" spans="84:95"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</row>
    <row r="193" spans="84:95"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</row>
    <row r="194" spans="84:95"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</row>
    <row r="195" spans="84:95"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</row>
    <row r="196" spans="84:95"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</row>
    <row r="197" spans="84:95"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</row>
    <row r="198" spans="84:95"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</row>
    <row r="199" spans="84:95"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</row>
    <row r="200" spans="84:95"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</row>
    <row r="201" spans="84:95"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</row>
    <row r="202" spans="84:95"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</row>
    <row r="203" spans="84:95"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</row>
    <row r="204" spans="84:95"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</row>
    <row r="205" spans="84:95"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</row>
    <row r="206" spans="84:95"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</row>
    <row r="207" spans="84:95"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</row>
    <row r="208" spans="84:95">
      <c r="CF208" s="45"/>
      <c r="CG208" s="45"/>
      <c r="CH208" s="45"/>
      <c r="CI208" s="45"/>
      <c r="CJ208" s="45"/>
      <c r="CK208" s="45"/>
      <c r="CL208" s="45"/>
      <c r="CM208" s="45"/>
      <c r="CN208" s="45"/>
      <c r="CO208" s="45"/>
      <c r="CP208" s="45"/>
      <c r="CQ208" s="45"/>
    </row>
    <row r="209" spans="84:95"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</row>
    <row r="210" spans="84:95">
      <c r="CF210" s="45"/>
      <c r="CG210" s="45"/>
      <c r="CH210" s="45"/>
      <c r="CI210" s="45"/>
      <c r="CJ210" s="45"/>
      <c r="CK210" s="45"/>
      <c r="CL210" s="45"/>
      <c r="CM210" s="45"/>
      <c r="CN210" s="45"/>
      <c r="CO210" s="45"/>
      <c r="CP210" s="45"/>
      <c r="CQ210" s="45"/>
    </row>
    <row r="211" spans="84:95">
      <c r="CF211" s="45"/>
      <c r="CG211" s="45"/>
      <c r="CH211" s="45"/>
      <c r="CI211" s="45"/>
      <c r="CJ211" s="45"/>
      <c r="CK211" s="45"/>
      <c r="CL211" s="45"/>
      <c r="CM211" s="45"/>
      <c r="CN211" s="45"/>
      <c r="CO211" s="45"/>
      <c r="CP211" s="45"/>
      <c r="CQ211" s="45"/>
    </row>
    <row r="212" spans="84:95">
      <c r="CF212" s="45"/>
      <c r="CG212" s="45"/>
      <c r="CH212" s="45"/>
      <c r="CI212" s="45"/>
      <c r="CJ212" s="45"/>
      <c r="CK212" s="45"/>
      <c r="CL212" s="45"/>
      <c r="CM212" s="45"/>
      <c r="CN212" s="45"/>
      <c r="CO212" s="45"/>
      <c r="CP212" s="45"/>
      <c r="CQ212" s="45"/>
    </row>
    <row r="213" spans="84:95">
      <c r="CF213" s="45"/>
      <c r="CG213" s="45"/>
      <c r="CH213" s="45"/>
      <c r="CI213" s="45"/>
      <c r="CJ213" s="45"/>
      <c r="CK213" s="45"/>
      <c r="CL213" s="45"/>
      <c r="CM213" s="45"/>
      <c r="CN213" s="45"/>
      <c r="CO213" s="45"/>
      <c r="CP213" s="45"/>
      <c r="CQ213" s="45"/>
    </row>
    <row r="214" spans="84:95">
      <c r="CF214" s="45"/>
      <c r="CG214" s="45"/>
      <c r="CH214" s="45"/>
      <c r="CI214" s="45"/>
      <c r="CJ214" s="45"/>
      <c r="CK214" s="45"/>
      <c r="CL214" s="45"/>
      <c r="CM214" s="45"/>
      <c r="CN214" s="45"/>
      <c r="CO214" s="45"/>
      <c r="CP214" s="45"/>
      <c r="CQ214" s="45"/>
    </row>
    <row r="215" spans="84:95">
      <c r="CF215" s="45"/>
      <c r="CG215" s="45"/>
      <c r="CH215" s="45"/>
      <c r="CI215" s="45"/>
      <c r="CJ215" s="45"/>
      <c r="CK215" s="45"/>
      <c r="CL215" s="45"/>
      <c r="CM215" s="45"/>
      <c r="CN215" s="45"/>
      <c r="CO215" s="45"/>
      <c r="CP215" s="45"/>
      <c r="CQ215" s="45"/>
    </row>
    <row r="216" spans="84:95">
      <c r="CF216" s="45"/>
      <c r="CG216" s="45"/>
      <c r="CH216" s="45"/>
      <c r="CI216" s="45"/>
      <c r="CJ216" s="45"/>
      <c r="CK216" s="45"/>
      <c r="CL216" s="45"/>
      <c r="CM216" s="45"/>
      <c r="CN216" s="45"/>
      <c r="CO216" s="45"/>
      <c r="CP216" s="45"/>
      <c r="CQ216" s="45"/>
    </row>
    <row r="217" spans="84:95">
      <c r="CF217" s="45"/>
      <c r="CG217" s="45"/>
      <c r="CH217" s="45"/>
      <c r="CI217" s="45"/>
      <c r="CJ217" s="45"/>
      <c r="CK217" s="45"/>
      <c r="CL217" s="45"/>
      <c r="CM217" s="45"/>
      <c r="CN217" s="45"/>
      <c r="CO217" s="45"/>
      <c r="CP217" s="45"/>
      <c r="CQ217" s="45"/>
    </row>
    <row r="218" spans="84:95"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</row>
    <row r="219" spans="84:95">
      <c r="CF219" s="45"/>
      <c r="CG219" s="45"/>
      <c r="CH219" s="45"/>
      <c r="CI219" s="45"/>
      <c r="CJ219" s="45"/>
      <c r="CK219" s="45"/>
      <c r="CL219" s="45"/>
      <c r="CM219" s="45"/>
      <c r="CN219" s="45"/>
      <c r="CO219" s="45"/>
      <c r="CP219" s="45"/>
      <c r="CQ219" s="45"/>
    </row>
    <row r="220" spans="84:95">
      <c r="CF220" s="45"/>
      <c r="CG220" s="45"/>
      <c r="CH220" s="45"/>
      <c r="CI220" s="45"/>
      <c r="CJ220" s="45"/>
      <c r="CK220" s="45"/>
      <c r="CL220" s="45"/>
      <c r="CM220" s="45"/>
      <c r="CN220" s="45"/>
      <c r="CO220" s="45"/>
      <c r="CP220" s="45"/>
      <c r="CQ220" s="45"/>
    </row>
    <row r="221" spans="84:95">
      <c r="CF221" s="45"/>
      <c r="CG221" s="45"/>
      <c r="CH221" s="45"/>
      <c r="CI221" s="45"/>
      <c r="CJ221" s="45"/>
      <c r="CK221" s="45"/>
      <c r="CL221" s="45"/>
      <c r="CM221" s="45"/>
      <c r="CN221" s="45"/>
      <c r="CO221" s="45"/>
      <c r="CP221" s="45"/>
      <c r="CQ221" s="45"/>
    </row>
    <row r="222" spans="84:95">
      <c r="CF222" s="45"/>
      <c r="CG222" s="45"/>
      <c r="CH222" s="45"/>
      <c r="CI222" s="45"/>
      <c r="CJ222" s="45"/>
      <c r="CK222" s="45"/>
      <c r="CL222" s="45"/>
      <c r="CM222" s="45"/>
      <c r="CN222" s="45"/>
      <c r="CO222" s="45"/>
      <c r="CP222" s="45"/>
      <c r="CQ222" s="45"/>
    </row>
    <row r="223" spans="84:95">
      <c r="CF223" s="45"/>
      <c r="CG223" s="45"/>
      <c r="CH223" s="45"/>
      <c r="CI223" s="45"/>
      <c r="CJ223" s="45"/>
      <c r="CK223" s="45"/>
      <c r="CL223" s="45"/>
      <c r="CM223" s="45"/>
      <c r="CN223" s="45"/>
      <c r="CO223" s="45"/>
      <c r="CP223" s="45"/>
      <c r="CQ223" s="45"/>
    </row>
    <row r="224" spans="84:95">
      <c r="CF224" s="45"/>
      <c r="CG224" s="45"/>
      <c r="CH224" s="45"/>
      <c r="CI224" s="45"/>
      <c r="CJ224" s="45"/>
      <c r="CK224" s="45"/>
      <c r="CL224" s="45"/>
      <c r="CM224" s="45"/>
      <c r="CN224" s="45"/>
      <c r="CO224" s="45"/>
      <c r="CP224" s="45"/>
      <c r="CQ224" s="45"/>
    </row>
    <row r="225" spans="84:95">
      <c r="CF225" s="45"/>
      <c r="CG225" s="45"/>
      <c r="CH225" s="45"/>
      <c r="CI225" s="45"/>
      <c r="CJ225" s="45"/>
      <c r="CK225" s="45"/>
      <c r="CL225" s="45"/>
      <c r="CM225" s="45"/>
      <c r="CN225" s="45"/>
      <c r="CO225" s="45"/>
      <c r="CP225" s="45"/>
      <c r="CQ225" s="45"/>
    </row>
    <row r="226" spans="84:95">
      <c r="CF226" s="45"/>
      <c r="CG226" s="45"/>
      <c r="CH226" s="45"/>
      <c r="CI226" s="45"/>
      <c r="CJ226" s="45"/>
      <c r="CK226" s="45"/>
      <c r="CL226" s="45"/>
      <c r="CM226" s="45"/>
      <c r="CN226" s="45"/>
      <c r="CO226" s="45"/>
      <c r="CP226" s="45"/>
      <c r="CQ226" s="45"/>
    </row>
    <row r="227" spans="84:95">
      <c r="CF227" s="45"/>
      <c r="CG227" s="45"/>
      <c r="CH227" s="45"/>
      <c r="CI227" s="45"/>
      <c r="CJ227" s="45"/>
      <c r="CK227" s="45"/>
      <c r="CL227" s="45"/>
      <c r="CM227" s="45"/>
      <c r="CN227" s="45"/>
      <c r="CO227" s="45"/>
      <c r="CP227" s="45"/>
      <c r="CQ227" s="45"/>
    </row>
    <row r="228" spans="84:95">
      <c r="CF228" s="45"/>
      <c r="CG228" s="45"/>
      <c r="CH228" s="45"/>
      <c r="CI228" s="45"/>
      <c r="CJ228" s="45"/>
      <c r="CK228" s="45"/>
      <c r="CL228" s="45"/>
      <c r="CM228" s="45"/>
      <c r="CN228" s="45"/>
      <c r="CO228" s="45"/>
      <c r="CP228" s="45"/>
      <c r="CQ228" s="45"/>
    </row>
    <row r="229" spans="84:95">
      <c r="CF229" s="45"/>
      <c r="CG229" s="45"/>
      <c r="CH229" s="45"/>
      <c r="CI229" s="45"/>
      <c r="CJ229" s="45"/>
      <c r="CK229" s="45"/>
      <c r="CL229" s="45"/>
      <c r="CM229" s="45"/>
      <c r="CN229" s="45"/>
      <c r="CO229" s="45"/>
      <c r="CP229" s="45"/>
      <c r="CQ229" s="45"/>
    </row>
    <row r="230" spans="84:95"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</row>
    <row r="231" spans="84:95">
      <c r="CF231" s="45"/>
      <c r="CG231" s="45"/>
      <c r="CH231" s="45"/>
      <c r="CI231" s="45"/>
      <c r="CJ231" s="45"/>
      <c r="CK231" s="45"/>
      <c r="CL231" s="45"/>
      <c r="CM231" s="45"/>
      <c r="CN231" s="45"/>
      <c r="CO231" s="45"/>
      <c r="CP231" s="45"/>
      <c r="CQ231" s="45"/>
    </row>
    <row r="232" spans="84:95">
      <c r="CF232" s="45"/>
      <c r="CG232" s="45"/>
      <c r="CH232" s="45"/>
      <c r="CI232" s="45"/>
      <c r="CJ232" s="45"/>
      <c r="CK232" s="45"/>
      <c r="CL232" s="45"/>
      <c r="CM232" s="45"/>
      <c r="CN232" s="45"/>
      <c r="CO232" s="45"/>
      <c r="CP232" s="45"/>
      <c r="CQ232" s="45"/>
    </row>
    <row r="233" spans="84:95">
      <c r="CF233" s="45"/>
      <c r="CG233" s="45"/>
      <c r="CH233" s="45"/>
      <c r="CI233" s="45"/>
      <c r="CJ233" s="45"/>
      <c r="CK233" s="45"/>
      <c r="CL233" s="45"/>
      <c r="CM233" s="45"/>
      <c r="CN233" s="45"/>
      <c r="CO233" s="45"/>
      <c r="CP233" s="45"/>
      <c r="CQ233" s="45"/>
    </row>
    <row r="234" spans="84:95">
      <c r="CF234" s="45"/>
      <c r="CG234" s="45"/>
      <c r="CH234" s="45"/>
      <c r="CI234" s="45"/>
      <c r="CJ234" s="45"/>
      <c r="CK234" s="45"/>
      <c r="CL234" s="45"/>
      <c r="CM234" s="45"/>
      <c r="CN234" s="45"/>
      <c r="CO234" s="45"/>
      <c r="CP234" s="45"/>
      <c r="CQ234" s="45"/>
    </row>
    <row r="235" spans="84:95">
      <c r="CF235" s="45"/>
      <c r="CG235" s="45"/>
      <c r="CH235" s="45"/>
      <c r="CI235" s="45"/>
      <c r="CJ235" s="45"/>
      <c r="CK235" s="45"/>
      <c r="CL235" s="45"/>
      <c r="CM235" s="45"/>
      <c r="CN235" s="45"/>
      <c r="CO235" s="45"/>
      <c r="CP235" s="45"/>
      <c r="CQ235" s="45"/>
    </row>
    <row r="236" spans="84:95">
      <c r="CF236" s="45"/>
      <c r="CG236" s="45"/>
      <c r="CH236" s="45"/>
      <c r="CI236" s="45"/>
      <c r="CJ236" s="45"/>
      <c r="CK236" s="45"/>
      <c r="CL236" s="45"/>
      <c r="CM236" s="45"/>
      <c r="CN236" s="45"/>
      <c r="CO236" s="45"/>
      <c r="CP236" s="45"/>
      <c r="CQ236" s="45"/>
    </row>
    <row r="237" spans="84:95">
      <c r="CF237" s="45"/>
      <c r="CG237" s="45"/>
      <c r="CH237" s="45"/>
      <c r="CI237" s="45"/>
      <c r="CJ237" s="45"/>
      <c r="CK237" s="45"/>
      <c r="CL237" s="45"/>
      <c r="CM237" s="45"/>
      <c r="CN237" s="45"/>
      <c r="CO237" s="45"/>
      <c r="CP237" s="45"/>
      <c r="CQ237" s="45"/>
    </row>
    <row r="238" spans="84:95">
      <c r="CF238" s="45"/>
      <c r="CG238" s="45"/>
      <c r="CH238" s="45"/>
      <c r="CI238" s="45"/>
      <c r="CJ238" s="45"/>
      <c r="CK238" s="45"/>
      <c r="CL238" s="45"/>
      <c r="CM238" s="45"/>
      <c r="CN238" s="45"/>
      <c r="CO238" s="45"/>
      <c r="CP238" s="45"/>
      <c r="CQ238" s="45"/>
    </row>
    <row r="239" spans="84:95"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</row>
    <row r="240" spans="84:95">
      <c r="CF240" s="45"/>
      <c r="CG240" s="45"/>
      <c r="CH240" s="45"/>
      <c r="CI240" s="45"/>
      <c r="CJ240" s="45"/>
      <c r="CK240" s="45"/>
      <c r="CL240" s="45"/>
      <c r="CM240" s="45"/>
      <c r="CN240" s="45"/>
      <c r="CO240" s="45"/>
      <c r="CP240" s="45"/>
      <c r="CQ240" s="45"/>
    </row>
    <row r="241" spans="84:95">
      <c r="CF241" s="45"/>
      <c r="CG241" s="45"/>
      <c r="CH241" s="45"/>
      <c r="CI241" s="45"/>
      <c r="CJ241" s="45"/>
      <c r="CK241" s="45"/>
      <c r="CL241" s="45"/>
      <c r="CM241" s="45"/>
      <c r="CN241" s="45"/>
      <c r="CO241" s="45"/>
      <c r="CP241" s="45"/>
      <c r="CQ241" s="45"/>
    </row>
    <row r="242" spans="84:95"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</row>
    <row r="243" spans="84:95"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</row>
    <row r="244" spans="84:95"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</row>
    <row r="245" spans="84:95"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</row>
    <row r="246" spans="84:95"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</row>
    <row r="247" spans="84:95"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</row>
    <row r="248" spans="84:95"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</row>
    <row r="249" spans="84:95">
      <c r="CF249" s="45"/>
      <c r="CG249" s="45"/>
      <c r="CH249" s="45"/>
      <c r="CI249" s="45"/>
      <c r="CJ249" s="45"/>
      <c r="CK249" s="45"/>
      <c r="CL249" s="45"/>
      <c r="CM249" s="45"/>
      <c r="CN249" s="45"/>
      <c r="CO249" s="45"/>
      <c r="CP249" s="45"/>
      <c r="CQ249" s="45"/>
    </row>
    <row r="250" spans="84:95"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</row>
    <row r="251" spans="84:95"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</row>
    <row r="252" spans="84:95"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</row>
    <row r="253" spans="84:95"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</row>
    <row r="254" spans="84:95"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</row>
    <row r="255" spans="84:95"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</row>
    <row r="256" spans="84:95"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</row>
    <row r="257" spans="84:95"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</row>
    <row r="258" spans="84:95"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</row>
    <row r="259" spans="84:95"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</row>
    <row r="260" spans="84:95"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</row>
    <row r="261" spans="84:95"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</row>
    <row r="262" spans="84:95">
      <c r="CF262" s="45"/>
      <c r="CG262" s="45"/>
      <c r="CH262" s="45"/>
      <c r="CI262" s="45"/>
      <c r="CJ262" s="45"/>
      <c r="CK262" s="45"/>
      <c r="CL262" s="45"/>
      <c r="CM262" s="45"/>
      <c r="CN262" s="45"/>
      <c r="CO262" s="45"/>
      <c r="CP262" s="45"/>
      <c r="CQ262" s="45"/>
    </row>
    <row r="263" spans="84:95">
      <c r="CF263" s="45"/>
      <c r="CG263" s="45"/>
      <c r="CH263" s="45"/>
      <c r="CI263" s="45"/>
      <c r="CJ263" s="45"/>
      <c r="CK263" s="45"/>
      <c r="CL263" s="45"/>
      <c r="CM263" s="45"/>
      <c r="CN263" s="45"/>
      <c r="CO263" s="45"/>
      <c r="CP263" s="45"/>
      <c r="CQ263" s="45"/>
    </row>
    <row r="264" spans="84:95">
      <c r="CF264" s="45"/>
      <c r="CG264" s="45"/>
      <c r="CH264" s="45"/>
      <c r="CI264" s="45"/>
      <c r="CJ264" s="45"/>
      <c r="CK264" s="45"/>
      <c r="CL264" s="45"/>
      <c r="CM264" s="45"/>
      <c r="CN264" s="45"/>
      <c r="CO264" s="45"/>
      <c r="CP264" s="45"/>
      <c r="CQ264" s="45"/>
    </row>
    <row r="265" spans="84:95">
      <c r="CF265" s="45"/>
      <c r="CG265" s="45"/>
      <c r="CH265" s="45"/>
      <c r="CI265" s="45"/>
      <c r="CJ265" s="45"/>
      <c r="CK265" s="45"/>
      <c r="CL265" s="45"/>
      <c r="CM265" s="45"/>
      <c r="CN265" s="45"/>
      <c r="CO265" s="45"/>
      <c r="CP265" s="45"/>
      <c r="CQ265" s="45"/>
    </row>
    <row r="266" spans="84:95">
      <c r="CF266" s="45"/>
      <c r="CG266" s="45"/>
      <c r="CH266" s="45"/>
      <c r="CI266" s="45"/>
      <c r="CJ266" s="45"/>
      <c r="CK266" s="45"/>
      <c r="CL266" s="45"/>
      <c r="CM266" s="45"/>
      <c r="CN266" s="45"/>
      <c r="CO266" s="45"/>
      <c r="CP266" s="45"/>
      <c r="CQ266" s="45"/>
    </row>
    <row r="267" spans="84:95">
      <c r="CF267" s="45"/>
      <c r="CG267" s="45"/>
      <c r="CH267" s="45"/>
      <c r="CI267" s="45"/>
      <c r="CJ267" s="45"/>
      <c r="CK267" s="45"/>
      <c r="CL267" s="45"/>
      <c r="CM267" s="45"/>
      <c r="CN267" s="45"/>
      <c r="CO267" s="45"/>
      <c r="CP267" s="45"/>
      <c r="CQ267" s="45"/>
    </row>
    <row r="268" spans="84:95">
      <c r="CF268" s="45"/>
      <c r="CG268" s="45"/>
      <c r="CH268" s="45"/>
      <c r="CI268" s="45"/>
      <c r="CJ268" s="45"/>
      <c r="CK268" s="45"/>
      <c r="CL268" s="45"/>
      <c r="CM268" s="45"/>
      <c r="CN268" s="45"/>
      <c r="CO268" s="45"/>
      <c r="CP268" s="45"/>
      <c r="CQ268" s="45"/>
    </row>
    <row r="269" spans="84:95">
      <c r="CF269" s="45"/>
      <c r="CG269" s="45"/>
      <c r="CH269" s="45"/>
      <c r="CI269" s="45"/>
      <c r="CJ269" s="45"/>
      <c r="CK269" s="45"/>
      <c r="CL269" s="45"/>
      <c r="CM269" s="45"/>
      <c r="CN269" s="45"/>
      <c r="CO269" s="45"/>
      <c r="CP269" s="45"/>
      <c r="CQ269" s="45"/>
    </row>
    <row r="270" spans="84:95">
      <c r="CF270" s="45"/>
      <c r="CG270" s="45"/>
      <c r="CH270" s="45"/>
      <c r="CI270" s="45"/>
      <c r="CJ270" s="45"/>
      <c r="CK270" s="45"/>
      <c r="CL270" s="45"/>
      <c r="CM270" s="45"/>
      <c r="CN270" s="45"/>
      <c r="CO270" s="45"/>
      <c r="CP270" s="45"/>
      <c r="CQ270" s="45"/>
    </row>
    <row r="271" spans="84:95">
      <c r="CF271" s="45"/>
      <c r="CG271" s="45"/>
      <c r="CH271" s="45"/>
      <c r="CI271" s="45"/>
      <c r="CJ271" s="45"/>
      <c r="CK271" s="45"/>
      <c r="CL271" s="45"/>
      <c r="CM271" s="45"/>
      <c r="CN271" s="45"/>
      <c r="CO271" s="45"/>
      <c r="CP271" s="45"/>
      <c r="CQ271" s="45"/>
    </row>
    <row r="272" spans="84:95">
      <c r="CF272" s="45"/>
      <c r="CG272" s="45"/>
      <c r="CH272" s="45"/>
      <c r="CI272" s="45"/>
      <c r="CJ272" s="45"/>
      <c r="CK272" s="45"/>
      <c r="CL272" s="45"/>
      <c r="CM272" s="45"/>
      <c r="CN272" s="45"/>
      <c r="CO272" s="45"/>
      <c r="CP272" s="45"/>
      <c r="CQ272" s="45"/>
    </row>
    <row r="273" spans="84:95">
      <c r="CF273" s="45"/>
      <c r="CG273" s="45"/>
      <c r="CH273" s="45"/>
      <c r="CI273" s="45"/>
      <c r="CJ273" s="45"/>
      <c r="CK273" s="45"/>
      <c r="CL273" s="45"/>
      <c r="CM273" s="45"/>
      <c r="CN273" s="45"/>
      <c r="CO273" s="45"/>
      <c r="CP273" s="45"/>
      <c r="CQ273" s="45"/>
    </row>
    <row r="274" spans="84:95">
      <c r="CF274" s="45"/>
      <c r="CG274" s="45"/>
      <c r="CH274" s="45"/>
      <c r="CI274" s="45"/>
      <c r="CJ274" s="45"/>
      <c r="CK274" s="45"/>
      <c r="CL274" s="45"/>
      <c r="CM274" s="45"/>
      <c r="CN274" s="45"/>
      <c r="CO274" s="45"/>
      <c r="CP274" s="45"/>
      <c r="CQ274" s="45"/>
    </row>
    <row r="275" spans="84:95">
      <c r="CF275" s="45"/>
      <c r="CG275" s="45"/>
      <c r="CH275" s="45"/>
      <c r="CI275" s="45"/>
      <c r="CJ275" s="45"/>
      <c r="CK275" s="45"/>
      <c r="CL275" s="45"/>
      <c r="CM275" s="45"/>
      <c r="CN275" s="45"/>
      <c r="CO275" s="45"/>
      <c r="CP275" s="45"/>
      <c r="CQ275" s="45"/>
    </row>
    <row r="276" spans="84:95">
      <c r="CF276" s="45"/>
      <c r="CG276" s="45"/>
      <c r="CH276" s="45"/>
      <c r="CI276" s="45"/>
      <c r="CJ276" s="45"/>
      <c r="CK276" s="45"/>
      <c r="CL276" s="45"/>
      <c r="CM276" s="45"/>
      <c r="CN276" s="45"/>
      <c r="CO276" s="45"/>
      <c r="CP276" s="45"/>
      <c r="CQ276" s="45"/>
    </row>
    <row r="277" spans="84:95">
      <c r="CF277" s="45"/>
      <c r="CG277" s="45"/>
      <c r="CH277" s="45"/>
      <c r="CI277" s="45"/>
      <c r="CJ277" s="45"/>
      <c r="CK277" s="45"/>
      <c r="CL277" s="45"/>
      <c r="CM277" s="45"/>
      <c r="CN277" s="45"/>
      <c r="CO277" s="45"/>
      <c r="CP277" s="45"/>
      <c r="CQ277" s="45"/>
    </row>
    <row r="278" spans="84:95">
      <c r="CF278" s="45"/>
      <c r="CG278" s="45"/>
      <c r="CH278" s="45"/>
      <c r="CI278" s="45"/>
      <c r="CJ278" s="45"/>
      <c r="CK278" s="45"/>
      <c r="CL278" s="45"/>
      <c r="CM278" s="45"/>
      <c r="CN278" s="45"/>
      <c r="CO278" s="45"/>
      <c r="CP278" s="45"/>
      <c r="CQ278" s="45"/>
    </row>
    <row r="279" spans="84:95">
      <c r="CF279" s="45"/>
      <c r="CG279" s="45"/>
      <c r="CH279" s="45"/>
      <c r="CI279" s="45"/>
      <c r="CJ279" s="45"/>
      <c r="CK279" s="45"/>
      <c r="CL279" s="45"/>
      <c r="CM279" s="45"/>
      <c r="CN279" s="45"/>
      <c r="CO279" s="45"/>
      <c r="CP279" s="45"/>
      <c r="CQ279" s="45"/>
    </row>
    <row r="280" spans="84:95">
      <c r="CF280" s="45"/>
      <c r="CG280" s="45"/>
      <c r="CH280" s="45"/>
      <c r="CI280" s="45"/>
      <c r="CJ280" s="45"/>
      <c r="CK280" s="45"/>
      <c r="CL280" s="45"/>
      <c r="CM280" s="45"/>
      <c r="CN280" s="45"/>
      <c r="CO280" s="45"/>
      <c r="CP280" s="45"/>
      <c r="CQ280" s="45"/>
    </row>
    <row r="281" spans="84:95">
      <c r="CF281" s="45"/>
      <c r="CG281" s="45"/>
      <c r="CH281" s="45"/>
      <c r="CI281" s="45"/>
      <c r="CJ281" s="45"/>
      <c r="CK281" s="45"/>
      <c r="CL281" s="45"/>
      <c r="CM281" s="45"/>
      <c r="CN281" s="45"/>
      <c r="CO281" s="45"/>
      <c r="CP281" s="45"/>
      <c r="CQ281" s="45"/>
    </row>
    <row r="282" spans="84:95">
      <c r="CF282" s="45"/>
      <c r="CG282" s="45"/>
      <c r="CH282" s="45"/>
      <c r="CI282" s="45"/>
      <c r="CJ282" s="45"/>
      <c r="CK282" s="45"/>
      <c r="CL282" s="45"/>
      <c r="CM282" s="45"/>
      <c r="CN282" s="45"/>
      <c r="CO282" s="45"/>
      <c r="CP282" s="45"/>
      <c r="CQ282" s="45"/>
    </row>
    <row r="283" spans="84:95">
      <c r="CF283" s="45"/>
      <c r="CG283" s="45"/>
      <c r="CH283" s="45"/>
      <c r="CI283" s="45"/>
      <c r="CJ283" s="45"/>
      <c r="CK283" s="45"/>
      <c r="CL283" s="45"/>
      <c r="CM283" s="45"/>
      <c r="CN283" s="45"/>
      <c r="CO283" s="45"/>
      <c r="CP283" s="45"/>
      <c r="CQ283" s="45"/>
    </row>
    <row r="284" spans="84:95">
      <c r="CF284" s="45"/>
      <c r="CG284" s="45"/>
      <c r="CH284" s="45"/>
      <c r="CI284" s="45"/>
      <c r="CJ284" s="45"/>
      <c r="CK284" s="45"/>
      <c r="CL284" s="45"/>
      <c r="CM284" s="45"/>
      <c r="CN284" s="45"/>
      <c r="CO284" s="45"/>
      <c r="CP284" s="45"/>
      <c r="CQ284" s="45"/>
    </row>
    <row r="285" spans="84:95">
      <c r="CF285" s="45"/>
      <c r="CG285" s="45"/>
      <c r="CH285" s="45"/>
      <c r="CI285" s="45"/>
      <c r="CJ285" s="45"/>
      <c r="CK285" s="45"/>
      <c r="CL285" s="45"/>
      <c r="CM285" s="45"/>
      <c r="CN285" s="45"/>
      <c r="CO285" s="45"/>
      <c r="CP285" s="45"/>
      <c r="CQ285" s="45"/>
    </row>
    <row r="286" spans="84:95">
      <c r="CF286" s="45"/>
      <c r="CG286" s="45"/>
      <c r="CH286" s="45"/>
      <c r="CI286" s="45"/>
      <c r="CJ286" s="45"/>
      <c r="CK286" s="45"/>
      <c r="CL286" s="45"/>
      <c r="CM286" s="45"/>
      <c r="CN286" s="45"/>
      <c r="CO286" s="45"/>
      <c r="CP286" s="45"/>
      <c r="CQ286" s="45"/>
    </row>
    <row r="287" spans="84:95">
      <c r="CF287" s="45"/>
      <c r="CG287" s="45"/>
      <c r="CH287" s="45"/>
      <c r="CI287" s="45"/>
      <c r="CJ287" s="45"/>
      <c r="CK287" s="45"/>
      <c r="CL287" s="45"/>
      <c r="CM287" s="45"/>
      <c r="CN287" s="45"/>
      <c r="CO287" s="45"/>
      <c r="CP287" s="45"/>
      <c r="CQ287" s="45"/>
    </row>
    <row r="288" spans="84:95">
      <c r="CF288" s="45"/>
      <c r="CG288" s="45"/>
      <c r="CH288" s="45"/>
      <c r="CI288" s="45"/>
      <c r="CJ288" s="45"/>
      <c r="CK288" s="45"/>
      <c r="CL288" s="45"/>
      <c r="CM288" s="45"/>
      <c r="CN288" s="45"/>
      <c r="CO288" s="45"/>
      <c r="CP288" s="45"/>
      <c r="CQ288" s="45"/>
    </row>
    <row r="289" spans="84:95">
      <c r="CF289" s="45"/>
      <c r="CG289" s="45"/>
      <c r="CH289" s="45"/>
      <c r="CI289" s="45"/>
      <c r="CJ289" s="45"/>
      <c r="CK289" s="45"/>
      <c r="CL289" s="45"/>
      <c r="CM289" s="45"/>
      <c r="CN289" s="45"/>
      <c r="CO289" s="45"/>
      <c r="CP289" s="45"/>
      <c r="CQ289" s="45"/>
    </row>
    <row r="290" spans="84:95">
      <c r="CF290" s="45"/>
      <c r="CG290" s="45"/>
      <c r="CH290" s="45"/>
      <c r="CI290" s="45"/>
      <c r="CJ290" s="45"/>
      <c r="CK290" s="45"/>
      <c r="CL290" s="45"/>
      <c r="CM290" s="45"/>
      <c r="CN290" s="45"/>
      <c r="CO290" s="45"/>
      <c r="CP290" s="45"/>
      <c r="CQ290" s="45"/>
    </row>
    <row r="291" spans="84:95">
      <c r="CF291" s="45"/>
      <c r="CG291" s="45"/>
      <c r="CH291" s="45"/>
      <c r="CI291" s="45"/>
      <c r="CJ291" s="45"/>
      <c r="CK291" s="45"/>
      <c r="CL291" s="45"/>
      <c r="CM291" s="45"/>
      <c r="CN291" s="45"/>
      <c r="CO291" s="45"/>
      <c r="CP291" s="45"/>
      <c r="CQ291" s="45"/>
    </row>
    <row r="292" spans="84:95">
      <c r="CF292" s="45"/>
      <c r="CG292" s="45"/>
      <c r="CH292" s="45"/>
      <c r="CI292" s="45"/>
      <c r="CJ292" s="45"/>
      <c r="CK292" s="45"/>
      <c r="CL292" s="45"/>
      <c r="CM292" s="45"/>
      <c r="CN292" s="45"/>
      <c r="CO292" s="45"/>
      <c r="CP292" s="45"/>
      <c r="CQ292" s="45"/>
    </row>
    <row r="293" spans="84:95">
      <c r="CF293" s="45"/>
      <c r="CG293" s="45"/>
      <c r="CH293" s="45"/>
      <c r="CI293" s="45"/>
      <c r="CJ293" s="45"/>
      <c r="CK293" s="45"/>
      <c r="CL293" s="45"/>
      <c r="CM293" s="45"/>
      <c r="CN293" s="45"/>
      <c r="CO293" s="45"/>
      <c r="CP293" s="45"/>
      <c r="CQ293" s="45"/>
    </row>
    <row r="294" spans="84:95">
      <c r="CF294" s="45"/>
      <c r="CG294" s="45"/>
      <c r="CH294" s="45"/>
      <c r="CI294" s="45"/>
      <c r="CJ294" s="45"/>
      <c r="CK294" s="45"/>
      <c r="CL294" s="45"/>
      <c r="CM294" s="45"/>
      <c r="CN294" s="45"/>
      <c r="CO294" s="45"/>
      <c r="CP294" s="45"/>
      <c r="CQ294" s="45"/>
    </row>
    <row r="295" spans="84:95">
      <c r="CF295" s="45"/>
      <c r="CG295" s="45"/>
      <c r="CH295" s="45"/>
      <c r="CI295" s="45"/>
      <c r="CJ295" s="45"/>
      <c r="CK295" s="45"/>
      <c r="CL295" s="45"/>
      <c r="CM295" s="45"/>
      <c r="CN295" s="45"/>
      <c r="CO295" s="45"/>
      <c r="CP295" s="45"/>
      <c r="CQ295" s="45"/>
    </row>
    <row r="296" spans="84:95">
      <c r="CF296" s="45"/>
      <c r="CG296" s="45"/>
      <c r="CH296" s="45"/>
      <c r="CI296" s="45"/>
      <c r="CJ296" s="45"/>
      <c r="CK296" s="45"/>
      <c r="CL296" s="45"/>
      <c r="CM296" s="45"/>
      <c r="CN296" s="45"/>
      <c r="CO296" s="45"/>
      <c r="CP296" s="45"/>
      <c r="CQ296" s="45"/>
    </row>
    <row r="297" spans="84:95">
      <c r="CF297" s="45"/>
      <c r="CG297" s="45"/>
      <c r="CH297" s="45"/>
      <c r="CI297" s="45"/>
      <c r="CJ297" s="45"/>
      <c r="CK297" s="45"/>
      <c r="CL297" s="45"/>
      <c r="CM297" s="45"/>
      <c r="CN297" s="45"/>
      <c r="CO297" s="45"/>
      <c r="CP297" s="45"/>
      <c r="CQ297" s="45"/>
    </row>
    <row r="298" spans="84:95">
      <c r="CF298" s="45"/>
      <c r="CG298" s="45"/>
      <c r="CH298" s="45"/>
      <c r="CI298" s="45"/>
      <c r="CJ298" s="45"/>
      <c r="CK298" s="45"/>
      <c r="CL298" s="45"/>
      <c r="CM298" s="45"/>
      <c r="CN298" s="45"/>
      <c r="CO298" s="45"/>
      <c r="CP298" s="45"/>
      <c r="CQ298" s="45"/>
    </row>
    <row r="299" spans="84:95">
      <c r="CF299" s="45"/>
      <c r="CG299" s="45"/>
      <c r="CH299" s="45"/>
      <c r="CI299" s="45"/>
      <c r="CJ299" s="45"/>
      <c r="CK299" s="45"/>
      <c r="CL299" s="45"/>
      <c r="CM299" s="45"/>
      <c r="CN299" s="45"/>
      <c r="CO299" s="45"/>
      <c r="CP299" s="45"/>
      <c r="CQ299" s="45"/>
    </row>
    <row r="300" spans="84:95">
      <c r="CF300" s="45"/>
      <c r="CG300" s="45"/>
      <c r="CH300" s="45"/>
      <c r="CI300" s="45"/>
      <c r="CJ300" s="45"/>
      <c r="CK300" s="45"/>
      <c r="CL300" s="45"/>
      <c r="CM300" s="45"/>
      <c r="CN300" s="45"/>
      <c r="CO300" s="45"/>
      <c r="CP300" s="45"/>
      <c r="CQ300" s="45"/>
    </row>
    <row r="301" spans="84:95">
      <c r="CF301" s="45"/>
      <c r="CG301" s="45"/>
      <c r="CH301" s="45"/>
      <c r="CI301" s="45"/>
      <c r="CJ301" s="45"/>
      <c r="CK301" s="45"/>
      <c r="CL301" s="45"/>
      <c r="CM301" s="45"/>
      <c r="CN301" s="45"/>
      <c r="CO301" s="45"/>
      <c r="CP301" s="45"/>
      <c r="CQ301" s="45"/>
    </row>
    <row r="302" spans="84:95">
      <c r="CF302" s="45"/>
      <c r="CG302" s="45"/>
      <c r="CH302" s="45"/>
      <c r="CI302" s="45"/>
      <c r="CJ302" s="45"/>
      <c r="CK302" s="45"/>
      <c r="CL302" s="45"/>
      <c r="CM302" s="45"/>
      <c r="CN302" s="45"/>
      <c r="CO302" s="45"/>
      <c r="CP302" s="45"/>
      <c r="CQ302" s="45"/>
    </row>
    <row r="303" spans="84:95">
      <c r="CF303" s="45"/>
      <c r="CG303" s="45"/>
      <c r="CH303" s="45"/>
      <c r="CI303" s="45"/>
      <c r="CJ303" s="45"/>
      <c r="CK303" s="45"/>
      <c r="CL303" s="45"/>
      <c r="CM303" s="45"/>
      <c r="CN303" s="45"/>
      <c r="CO303" s="45"/>
      <c r="CP303" s="45"/>
      <c r="CQ303" s="45"/>
    </row>
    <row r="304" spans="84:95">
      <c r="CF304" s="45"/>
      <c r="CG304" s="45"/>
      <c r="CH304" s="45"/>
      <c r="CI304" s="45"/>
      <c r="CJ304" s="45"/>
      <c r="CK304" s="45"/>
      <c r="CL304" s="45"/>
      <c r="CM304" s="45"/>
      <c r="CN304" s="45"/>
      <c r="CO304" s="45"/>
      <c r="CP304" s="45"/>
      <c r="CQ304" s="45"/>
    </row>
    <row r="305" spans="84:95">
      <c r="CF305" s="45"/>
      <c r="CG305" s="45"/>
      <c r="CH305" s="45"/>
      <c r="CI305" s="45"/>
      <c r="CJ305" s="45"/>
      <c r="CK305" s="45"/>
      <c r="CL305" s="45"/>
      <c r="CM305" s="45"/>
      <c r="CN305" s="45"/>
      <c r="CO305" s="45"/>
      <c r="CP305" s="45"/>
      <c r="CQ305" s="45"/>
    </row>
    <row r="306" spans="84:95">
      <c r="CF306" s="45"/>
      <c r="CG306" s="45"/>
      <c r="CH306" s="45"/>
      <c r="CI306" s="45"/>
      <c r="CJ306" s="45"/>
      <c r="CK306" s="45"/>
      <c r="CL306" s="45"/>
      <c r="CM306" s="45"/>
      <c r="CN306" s="45"/>
      <c r="CO306" s="45"/>
      <c r="CP306" s="45"/>
      <c r="CQ306" s="45"/>
    </row>
    <row r="307" spans="84:95">
      <c r="CF307" s="45"/>
      <c r="CG307" s="45"/>
      <c r="CH307" s="45"/>
      <c r="CI307" s="45"/>
      <c r="CJ307" s="45"/>
      <c r="CK307" s="45"/>
      <c r="CL307" s="45"/>
      <c r="CM307" s="45"/>
      <c r="CN307" s="45"/>
      <c r="CO307" s="45"/>
      <c r="CP307" s="45"/>
      <c r="CQ307" s="45"/>
    </row>
    <row r="308" spans="84:95">
      <c r="CF308" s="45"/>
      <c r="CG308" s="45"/>
      <c r="CH308" s="45"/>
      <c r="CI308" s="45"/>
      <c r="CJ308" s="45"/>
      <c r="CK308" s="45"/>
      <c r="CL308" s="45"/>
      <c r="CM308" s="45"/>
      <c r="CN308" s="45"/>
      <c r="CO308" s="45"/>
      <c r="CP308" s="45"/>
      <c r="CQ308" s="45"/>
    </row>
    <row r="309" spans="84:95">
      <c r="CF309" s="45"/>
      <c r="CG309" s="45"/>
      <c r="CH309" s="45"/>
      <c r="CI309" s="45"/>
      <c r="CJ309" s="45"/>
      <c r="CK309" s="45"/>
      <c r="CL309" s="45"/>
      <c r="CM309" s="45"/>
      <c r="CN309" s="45"/>
      <c r="CO309" s="45"/>
      <c r="CP309" s="45"/>
      <c r="CQ309" s="45"/>
    </row>
    <row r="310" spans="84:95">
      <c r="CF310" s="45"/>
      <c r="CG310" s="45"/>
      <c r="CH310" s="45"/>
      <c r="CI310" s="45"/>
      <c r="CJ310" s="45"/>
      <c r="CK310" s="45"/>
      <c r="CL310" s="45"/>
      <c r="CM310" s="45"/>
      <c r="CN310" s="45"/>
      <c r="CO310" s="45"/>
      <c r="CP310" s="45"/>
      <c r="CQ310" s="45"/>
    </row>
    <row r="311" spans="84:95">
      <c r="CF311" s="45"/>
      <c r="CG311" s="45"/>
      <c r="CH311" s="45"/>
      <c r="CI311" s="45"/>
      <c r="CJ311" s="45"/>
      <c r="CK311" s="45"/>
      <c r="CL311" s="45"/>
      <c r="CM311" s="45"/>
      <c r="CN311" s="45"/>
      <c r="CO311" s="45"/>
      <c r="CP311" s="45"/>
      <c r="CQ311" s="45"/>
    </row>
    <row r="312" spans="84:95">
      <c r="CF312" s="45"/>
      <c r="CG312" s="45"/>
      <c r="CH312" s="45"/>
      <c r="CI312" s="45"/>
      <c r="CJ312" s="45"/>
      <c r="CK312" s="45"/>
      <c r="CL312" s="45"/>
      <c r="CM312" s="45"/>
      <c r="CN312" s="45"/>
      <c r="CO312" s="45"/>
      <c r="CP312" s="45"/>
      <c r="CQ312" s="45"/>
    </row>
    <row r="313" spans="84:95">
      <c r="CF313" s="45"/>
      <c r="CG313" s="45"/>
      <c r="CH313" s="45"/>
      <c r="CI313" s="45"/>
      <c r="CJ313" s="45"/>
      <c r="CK313" s="45"/>
      <c r="CL313" s="45"/>
      <c r="CM313" s="45"/>
      <c r="CN313" s="45"/>
      <c r="CO313" s="45"/>
      <c r="CP313" s="45"/>
      <c r="CQ313" s="45"/>
    </row>
    <row r="314" spans="84:95">
      <c r="CF314" s="45"/>
      <c r="CG314" s="45"/>
      <c r="CH314" s="45"/>
      <c r="CI314" s="45"/>
      <c r="CJ314" s="45"/>
      <c r="CK314" s="45"/>
      <c r="CL314" s="45"/>
      <c r="CM314" s="45"/>
      <c r="CN314" s="45"/>
      <c r="CO314" s="45"/>
      <c r="CP314" s="45"/>
      <c r="CQ314" s="45"/>
    </row>
    <row r="315" spans="84:95">
      <c r="CF315" s="45"/>
      <c r="CG315" s="45"/>
      <c r="CH315" s="45"/>
      <c r="CI315" s="45"/>
      <c r="CJ315" s="45"/>
      <c r="CK315" s="45"/>
      <c r="CL315" s="45"/>
      <c r="CM315" s="45"/>
      <c r="CN315" s="45"/>
      <c r="CO315" s="45"/>
      <c r="CP315" s="45"/>
      <c r="CQ315" s="45"/>
    </row>
    <row r="316" spans="84:95">
      <c r="CF316" s="45"/>
      <c r="CG316" s="45"/>
      <c r="CH316" s="45"/>
      <c r="CI316" s="45"/>
      <c r="CJ316" s="45"/>
      <c r="CK316" s="45"/>
      <c r="CL316" s="45"/>
      <c r="CM316" s="45"/>
      <c r="CN316" s="45"/>
      <c r="CO316" s="45"/>
      <c r="CP316" s="45"/>
      <c r="CQ316" s="45"/>
    </row>
    <row r="317" spans="84:95">
      <c r="CF317" s="45"/>
      <c r="CG317" s="45"/>
      <c r="CH317" s="45"/>
      <c r="CI317" s="45"/>
      <c r="CJ317" s="45"/>
      <c r="CK317" s="45"/>
      <c r="CL317" s="45"/>
      <c r="CM317" s="45"/>
      <c r="CN317" s="45"/>
      <c r="CO317" s="45"/>
      <c r="CP317" s="45"/>
      <c r="CQ317" s="45"/>
    </row>
    <row r="318" spans="84:95">
      <c r="CF318" s="45"/>
      <c r="CG318" s="45"/>
      <c r="CH318" s="45"/>
      <c r="CI318" s="45"/>
      <c r="CJ318" s="45"/>
      <c r="CK318" s="45"/>
      <c r="CL318" s="45"/>
      <c r="CM318" s="45"/>
      <c r="CN318" s="45"/>
      <c r="CO318" s="45"/>
      <c r="CP318" s="45"/>
      <c r="CQ318" s="45"/>
    </row>
    <row r="319" spans="84:95">
      <c r="CF319" s="45"/>
      <c r="CG319" s="45"/>
      <c r="CH319" s="45"/>
      <c r="CI319" s="45"/>
      <c r="CJ319" s="45"/>
      <c r="CK319" s="45"/>
      <c r="CL319" s="45"/>
      <c r="CM319" s="45"/>
      <c r="CN319" s="45"/>
      <c r="CO319" s="45"/>
      <c r="CP319" s="45"/>
      <c r="CQ319" s="45"/>
    </row>
    <row r="320" spans="84:95">
      <c r="CF320" s="45"/>
      <c r="CG320" s="45"/>
      <c r="CH320" s="45"/>
      <c r="CI320" s="45"/>
      <c r="CJ320" s="45"/>
      <c r="CK320" s="45"/>
      <c r="CL320" s="45"/>
      <c r="CM320" s="45"/>
      <c r="CN320" s="45"/>
      <c r="CO320" s="45"/>
      <c r="CP320" s="45"/>
      <c r="CQ320" s="45"/>
    </row>
    <row r="321" spans="84:95">
      <c r="CF321" s="45"/>
      <c r="CG321" s="45"/>
      <c r="CH321" s="45"/>
      <c r="CI321" s="45"/>
      <c r="CJ321" s="45"/>
      <c r="CK321" s="45"/>
      <c r="CL321" s="45"/>
      <c r="CM321" s="45"/>
      <c r="CN321" s="45"/>
      <c r="CO321" s="45"/>
      <c r="CP321" s="45"/>
      <c r="CQ321" s="45"/>
    </row>
    <row r="322" spans="84:95">
      <c r="CF322" s="45"/>
      <c r="CG322" s="45"/>
      <c r="CH322" s="45"/>
      <c r="CI322" s="45"/>
      <c r="CJ322" s="45"/>
      <c r="CK322" s="45"/>
      <c r="CL322" s="45"/>
      <c r="CM322" s="45"/>
      <c r="CN322" s="45"/>
      <c r="CO322" s="45"/>
      <c r="CP322" s="45"/>
      <c r="CQ322" s="45"/>
    </row>
    <row r="323" spans="84:95">
      <c r="CF323" s="45"/>
      <c r="CG323" s="45"/>
      <c r="CH323" s="45"/>
      <c r="CI323" s="45"/>
      <c r="CJ323" s="45"/>
      <c r="CK323" s="45"/>
      <c r="CL323" s="45"/>
      <c r="CM323" s="45"/>
      <c r="CN323" s="45"/>
      <c r="CO323" s="45"/>
      <c r="CP323" s="45"/>
      <c r="CQ323" s="45"/>
    </row>
    <row r="324" spans="84:95">
      <c r="CF324" s="45"/>
      <c r="CG324" s="45"/>
      <c r="CH324" s="45"/>
      <c r="CI324" s="45"/>
      <c r="CJ324" s="45"/>
      <c r="CK324" s="45"/>
      <c r="CL324" s="45"/>
      <c r="CM324" s="45"/>
      <c r="CN324" s="45"/>
      <c r="CO324" s="45"/>
      <c r="CP324" s="45"/>
      <c r="CQ324" s="45"/>
    </row>
    <row r="325" spans="84:95">
      <c r="CF325" s="45"/>
      <c r="CG325" s="45"/>
      <c r="CH325" s="45"/>
      <c r="CI325" s="45"/>
      <c r="CJ325" s="45"/>
      <c r="CK325" s="45"/>
      <c r="CL325" s="45"/>
      <c r="CM325" s="45"/>
      <c r="CN325" s="45"/>
      <c r="CO325" s="45"/>
      <c r="CP325" s="45"/>
      <c r="CQ325" s="45"/>
    </row>
    <row r="326" spans="84:95">
      <c r="CF326" s="45"/>
      <c r="CG326" s="45"/>
      <c r="CH326" s="45"/>
      <c r="CI326" s="45"/>
      <c r="CJ326" s="45"/>
      <c r="CK326" s="45"/>
      <c r="CL326" s="45"/>
      <c r="CM326" s="45"/>
      <c r="CN326" s="45"/>
      <c r="CO326" s="45"/>
      <c r="CP326" s="45"/>
      <c r="CQ326" s="45"/>
    </row>
    <row r="327" spans="84:95">
      <c r="CF327" s="45"/>
      <c r="CG327" s="45"/>
      <c r="CH327" s="45"/>
      <c r="CI327" s="45"/>
      <c r="CJ327" s="45"/>
      <c r="CK327" s="45"/>
      <c r="CL327" s="45"/>
      <c r="CM327" s="45"/>
      <c r="CN327" s="45"/>
      <c r="CO327" s="45"/>
      <c r="CP327" s="45"/>
      <c r="CQ327" s="45"/>
    </row>
    <row r="328" spans="84:95">
      <c r="CF328" s="45"/>
      <c r="CG328" s="45"/>
      <c r="CH328" s="45"/>
      <c r="CI328" s="45"/>
      <c r="CJ328" s="45"/>
      <c r="CK328" s="45"/>
      <c r="CL328" s="45"/>
      <c r="CM328" s="45"/>
      <c r="CN328" s="45"/>
      <c r="CO328" s="45"/>
      <c r="CP328" s="45"/>
      <c r="CQ328" s="45"/>
    </row>
    <row r="329" spans="84:95">
      <c r="CF329" s="45"/>
      <c r="CG329" s="45"/>
      <c r="CH329" s="45"/>
      <c r="CI329" s="45"/>
      <c r="CJ329" s="45"/>
      <c r="CK329" s="45"/>
      <c r="CL329" s="45"/>
      <c r="CM329" s="45"/>
      <c r="CN329" s="45"/>
      <c r="CO329" s="45"/>
      <c r="CP329" s="45"/>
      <c r="CQ329" s="45"/>
    </row>
    <row r="330" spans="84:95">
      <c r="CF330" s="45"/>
      <c r="CG330" s="45"/>
      <c r="CH330" s="45"/>
      <c r="CI330" s="45"/>
      <c r="CJ330" s="45"/>
      <c r="CK330" s="45"/>
      <c r="CL330" s="45"/>
      <c r="CM330" s="45"/>
      <c r="CN330" s="45"/>
      <c r="CO330" s="45"/>
      <c r="CP330" s="45"/>
      <c r="CQ330" s="45"/>
    </row>
    <row r="331" spans="84:95">
      <c r="CF331" s="45"/>
      <c r="CG331" s="45"/>
      <c r="CH331" s="45"/>
      <c r="CI331" s="45"/>
      <c r="CJ331" s="45"/>
      <c r="CK331" s="45"/>
      <c r="CL331" s="45"/>
      <c r="CM331" s="45"/>
      <c r="CN331" s="45"/>
      <c r="CO331" s="45"/>
      <c r="CP331" s="45"/>
      <c r="CQ331" s="45"/>
    </row>
    <row r="332" spans="84:95">
      <c r="CF332" s="45"/>
      <c r="CG332" s="45"/>
      <c r="CH332" s="45"/>
      <c r="CI332" s="45"/>
      <c r="CJ332" s="45"/>
      <c r="CK332" s="45"/>
      <c r="CL332" s="45"/>
      <c r="CM332" s="45"/>
      <c r="CN332" s="45"/>
      <c r="CO332" s="45"/>
      <c r="CP332" s="45"/>
      <c r="CQ332" s="45"/>
    </row>
    <row r="333" spans="84:95">
      <c r="CF333" s="45"/>
      <c r="CG333" s="45"/>
      <c r="CH333" s="45"/>
      <c r="CI333" s="45"/>
      <c r="CJ333" s="45"/>
      <c r="CK333" s="45"/>
      <c r="CL333" s="45"/>
      <c r="CM333" s="45"/>
      <c r="CN333" s="45"/>
      <c r="CO333" s="45"/>
      <c r="CP333" s="45"/>
      <c r="CQ333" s="45"/>
    </row>
    <row r="334" spans="84:95">
      <c r="CF334" s="45"/>
      <c r="CG334" s="45"/>
      <c r="CH334" s="45"/>
      <c r="CI334" s="45"/>
      <c r="CJ334" s="45"/>
      <c r="CK334" s="45"/>
      <c r="CL334" s="45"/>
      <c r="CM334" s="45"/>
      <c r="CN334" s="45"/>
      <c r="CO334" s="45"/>
      <c r="CP334" s="45"/>
      <c r="CQ334" s="45"/>
    </row>
    <row r="335" spans="84:95">
      <c r="CF335" s="45"/>
      <c r="CG335" s="45"/>
      <c r="CH335" s="45"/>
      <c r="CI335" s="45"/>
      <c r="CJ335" s="45"/>
      <c r="CK335" s="45"/>
      <c r="CL335" s="45"/>
      <c r="CM335" s="45"/>
      <c r="CN335" s="45"/>
      <c r="CO335" s="45"/>
      <c r="CP335" s="45"/>
      <c r="CQ335" s="45"/>
    </row>
    <row r="336" spans="84:95">
      <c r="CF336" s="45"/>
      <c r="CG336" s="45"/>
      <c r="CH336" s="45"/>
      <c r="CI336" s="45"/>
      <c r="CJ336" s="45"/>
      <c r="CK336" s="45"/>
      <c r="CL336" s="45"/>
      <c r="CM336" s="45"/>
      <c r="CN336" s="45"/>
      <c r="CO336" s="45"/>
      <c r="CP336" s="45"/>
      <c r="CQ336" s="45"/>
    </row>
    <row r="337" spans="84:95">
      <c r="CF337" s="45"/>
      <c r="CG337" s="45"/>
      <c r="CH337" s="45"/>
      <c r="CI337" s="45"/>
      <c r="CJ337" s="45"/>
      <c r="CK337" s="45"/>
      <c r="CL337" s="45"/>
      <c r="CM337" s="45"/>
      <c r="CN337" s="45"/>
      <c r="CO337" s="45"/>
      <c r="CP337" s="45"/>
      <c r="CQ337" s="45"/>
    </row>
    <row r="338" spans="84:95">
      <c r="CF338" s="45"/>
      <c r="CG338" s="45"/>
      <c r="CH338" s="45"/>
      <c r="CI338" s="45"/>
      <c r="CJ338" s="45"/>
      <c r="CK338" s="45"/>
      <c r="CL338" s="45"/>
      <c r="CM338" s="45"/>
      <c r="CN338" s="45"/>
      <c r="CO338" s="45"/>
      <c r="CP338" s="45"/>
      <c r="CQ338" s="45"/>
    </row>
    <row r="339" spans="84:95">
      <c r="CF339" s="45"/>
      <c r="CG339" s="45"/>
      <c r="CH339" s="45"/>
      <c r="CI339" s="45"/>
      <c r="CJ339" s="45"/>
      <c r="CK339" s="45"/>
      <c r="CL339" s="45"/>
      <c r="CM339" s="45"/>
      <c r="CN339" s="45"/>
      <c r="CO339" s="45"/>
      <c r="CP339" s="45"/>
      <c r="CQ339" s="45"/>
    </row>
    <row r="340" spans="84:95">
      <c r="CF340" s="45"/>
      <c r="CG340" s="45"/>
      <c r="CH340" s="45"/>
      <c r="CI340" s="45"/>
      <c r="CJ340" s="45"/>
      <c r="CK340" s="45"/>
      <c r="CL340" s="45"/>
      <c r="CM340" s="45"/>
      <c r="CN340" s="45"/>
      <c r="CO340" s="45"/>
      <c r="CP340" s="45"/>
      <c r="CQ340" s="45"/>
    </row>
    <row r="341" spans="84:95">
      <c r="CF341" s="45"/>
      <c r="CG341" s="45"/>
      <c r="CH341" s="45"/>
      <c r="CI341" s="45"/>
      <c r="CJ341" s="45"/>
      <c r="CK341" s="45"/>
      <c r="CL341" s="45"/>
      <c r="CM341" s="45"/>
      <c r="CN341" s="45"/>
      <c r="CO341" s="45"/>
      <c r="CP341" s="45"/>
      <c r="CQ341" s="45"/>
    </row>
    <row r="342" spans="84:95">
      <c r="CF342" s="45"/>
      <c r="CG342" s="45"/>
      <c r="CH342" s="45"/>
      <c r="CI342" s="45"/>
      <c r="CJ342" s="45"/>
      <c r="CK342" s="45"/>
      <c r="CL342" s="45"/>
      <c r="CM342" s="45"/>
      <c r="CN342" s="45"/>
      <c r="CO342" s="45"/>
      <c r="CP342" s="45"/>
      <c r="CQ342" s="45"/>
    </row>
    <row r="343" spans="84:95">
      <c r="CF343" s="45"/>
      <c r="CG343" s="45"/>
      <c r="CH343" s="45"/>
      <c r="CI343" s="45"/>
      <c r="CJ343" s="45"/>
      <c r="CK343" s="45"/>
      <c r="CL343" s="45"/>
      <c r="CM343" s="45"/>
      <c r="CN343" s="45"/>
      <c r="CO343" s="45"/>
      <c r="CP343" s="45"/>
      <c r="CQ343" s="45"/>
    </row>
    <row r="344" spans="84:95">
      <c r="CF344" s="45"/>
      <c r="CG344" s="45"/>
      <c r="CH344" s="45"/>
      <c r="CI344" s="45"/>
      <c r="CJ344" s="45"/>
      <c r="CK344" s="45"/>
      <c r="CL344" s="45"/>
      <c r="CM344" s="45"/>
      <c r="CN344" s="45"/>
      <c r="CO344" s="45"/>
      <c r="CP344" s="45"/>
      <c r="CQ344" s="45"/>
    </row>
    <row r="345" spans="84:95">
      <c r="CF345" s="45"/>
      <c r="CG345" s="45"/>
      <c r="CH345" s="45"/>
      <c r="CI345" s="45"/>
      <c r="CJ345" s="45"/>
      <c r="CK345" s="45"/>
      <c r="CL345" s="45"/>
      <c r="CM345" s="45"/>
      <c r="CN345" s="45"/>
      <c r="CO345" s="45"/>
      <c r="CP345" s="45"/>
      <c r="CQ345" s="45"/>
    </row>
    <row r="346" spans="84:95">
      <c r="CF346" s="45"/>
      <c r="CG346" s="45"/>
      <c r="CH346" s="45"/>
      <c r="CI346" s="45"/>
      <c r="CJ346" s="45"/>
      <c r="CK346" s="45"/>
      <c r="CL346" s="45"/>
      <c r="CM346" s="45"/>
      <c r="CN346" s="45"/>
      <c r="CO346" s="45"/>
      <c r="CP346" s="45"/>
      <c r="CQ346" s="45"/>
    </row>
    <row r="347" spans="84:95">
      <c r="CF347" s="45"/>
      <c r="CG347" s="45"/>
      <c r="CH347" s="45"/>
      <c r="CI347" s="45"/>
      <c r="CJ347" s="45"/>
      <c r="CK347" s="45"/>
      <c r="CL347" s="45"/>
      <c r="CM347" s="45"/>
      <c r="CN347" s="45"/>
      <c r="CO347" s="45"/>
      <c r="CP347" s="45"/>
      <c r="CQ347" s="45"/>
    </row>
    <row r="348" spans="84:95">
      <c r="CF348" s="45"/>
      <c r="CG348" s="45"/>
      <c r="CH348" s="45"/>
      <c r="CI348" s="45"/>
      <c r="CJ348" s="45"/>
      <c r="CK348" s="45"/>
      <c r="CL348" s="45"/>
      <c r="CM348" s="45"/>
      <c r="CN348" s="45"/>
      <c r="CO348" s="45"/>
      <c r="CP348" s="45"/>
      <c r="CQ348" s="45"/>
    </row>
    <row r="349" spans="84:95">
      <c r="CF349" s="45"/>
      <c r="CG349" s="45"/>
      <c r="CH349" s="45"/>
      <c r="CI349" s="45"/>
      <c r="CJ349" s="45"/>
      <c r="CK349" s="45"/>
      <c r="CL349" s="45"/>
      <c r="CM349" s="45"/>
      <c r="CN349" s="45"/>
      <c r="CO349" s="45"/>
      <c r="CP349" s="45"/>
      <c r="CQ349" s="45"/>
    </row>
    <row r="350" spans="84:95">
      <c r="CF350" s="45"/>
      <c r="CG350" s="45"/>
      <c r="CH350" s="45"/>
      <c r="CI350" s="45"/>
      <c r="CJ350" s="45"/>
      <c r="CK350" s="45"/>
      <c r="CL350" s="45"/>
      <c r="CM350" s="45"/>
      <c r="CN350" s="45"/>
      <c r="CO350" s="45"/>
      <c r="CP350" s="45"/>
      <c r="CQ350" s="45"/>
    </row>
    <row r="351" spans="84:95">
      <c r="CF351" s="45"/>
      <c r="CG351" s="45"/>
      <c r="CH351" s="45"/>
      <c r="CI351" s="45"/>
      <c r="CJ351" s="45"/>
      <c r="CK351" s="45"/>
      <c r="CL351" s="45"/>
      <c r="CM351" s="45"/>
      <c r="CN351" s="45"/>
      <c r="CO351" s="45"/>
      <c r="CP351" s="45"/>
      <c r="CQ351" s="45"/>
    </row>
    <row r="352" spans="84:95">
      <c r="CF352" s="45"/>
      <c r="CG352" s="45"/>
      <c r="CH352" s="45"/>
      <c r="CI352" s="45"/>
      <c r="CJ352" s="45"/>
      <c r="CK352" s="45"/>
      <c r="CL352" s="45"/>
      <c r="CM352" s="45"/>
      <c r="CN352" s="45"/>
      <c r="CO352" s="45"/>
      <c r="CP352" s="45"/>
      <c r="CQ352" s="45"/>
    </row>
    <row r="353" spans="84:95">
      <c r="CF353" s="45"/>
      <c r="CG353" s="45"/>
      <c r="CH353" s="45"/>
      <c r="CI353" s="45"/>
      <c r="CJ353" s="45"/>
      <c r="CK353" s="45"/>
      <c r="CL353" s="45"/>
      <c r="CM353" s="45"/>
      <c r="CN353" s="45"/>
      <c r="CO353" s="45"/>
      <c r="CP353" s="45"/>
      <c r="CQ353" s="45"/>
    </row>
    <row r="354" spans="84:95">
      <c r="CF354" s="45"/>
      <c r="CG354" s="45"/>
      <c r="CH354" s="45"/>
      <c r="CI354" s="45"/>
      <c r="CJ354" s="45"/>
      <c r="CK354" s="45"/>
      <c r="CL354" s="45"/>
      <c r="CM354" s="45"/>
      <c r="CN354" s="45"/>
      <c r="CO354" s="45"/>
      <c r="CP354" s="45"/>
      <c r="CQ354" s="45"/>
    </row>
    <row r="355" spans="84:95">
      <c r="CF355" s="45"/>
      <c r="CG355" s="45"/>
      <c r="CH355" s="45"/>
      <c r="CI355" s="45"/>
      <c r="CJ355" s="45"/>
      <c r="CK355" s="45"/>
      <c r="CL355" s="45"/>
      <c r="CM355" s="45"/>
      <c r="CN355" s="45"/>
      <c r="CO355" s="45"/>
      <c r="CP355" s="45"/>
      <c r="CQ355" s="45"/>
    </row>
    <row r="356" spans="84:95">
      <c r="CF356" s="45"/>
      <c r="CG356" s="45"/>
      <c r="CH356" s="45"/>
      <c r="CI356" s="45"/>
      <c r="CJ356" s="45"/>
      <c r="CK356" s="45"/>
      <c r="CL356" s="45"/>
      <c r="CM356" s="45"/>
      <c r="CN356" s="45"/>
      <c r="CO356" s="45"/>
      <c r="CP356" s="45"/>
      <c r="CQ356" s="45"/>
    </row>
    <row r="357" spans="84:95">
      <c r="CF357" s="45"/>
      <c r="CG357" s="45"/>
      <c r="CH357" s="45"/>
      <c r="CI357" s="45"/>
      <c r="CJ357" s="45"/>
      <c r="CK357" s="45"/>
      <c r="CL357" s="45"/>
      <c r="CM357" s="45"/>
      <c r="CN357" s="45"/>
      <c r="CO357" s="45"/>
      <c r="CP357" s="45"/>
      <c r="CQ357" s="45"/>
    </row>
    <row r="358" spans="84:95">
      <c r="CF358" s="45"/>
      <c r="CG358" s="45"/>
      <c r="CH358" s="45"/>
      <c r="CI358" s="45"/>
      <c r="CJ358" s="45"/>
      <c r="CK358" s="45"/>
      <c r="CL358" s="45"/>
      <c r="CM358" s="45"/>
      <c r="CN358" s="45"/>
      <c r="CO358" s="45"/>
      <c r="CP358" s="45"/>
      <c r="CQ358" s="45"/>
    </row>
    <row r="359" spans="84:95">
      <c r="CF359" s="45"/>
      <c r="CG359" s="45"/>
      <c r="CH359" s="45"/>
      <c r="CI359" s="45"/>
      <c r="CJ359" s="45"/>
      <c r="CK359" s="45"/>
      <c r="CL359" s="45"/>
      <c r="CM359" s="45"/>
      <c r="CN359" s="45"/>
      <c r="CO359" s="45"/>
      <c r="CP359" s="45"/>
      <c r="CQ359" s="45"/>
    </row>
    <row r="360" spans="84:95">
      <c r="CF360" s="45"/>
      <c r="CG360" s="45"/>
      <c r="CH360" s="45"/>
      <c r="CI360" s="45"/>
      <c r="CJ360" s="45"/>
      <c r="CK360" s="45"/>
      <c r="CL360" s="45"/>
      <c r="CM360" s="45"/>
      <c r="CN360" s="45"/>
      <c r="CO360" s="45"/>
      <c r="CP360" s="45"/>
      <c r="CQ360" s="45"/>
    </row>
    <row r="361" spans="84:95">
      <c r="CF361" s="45"/>
      <c r="CG361" s="45"/>
      <c r="CH361" s="45"/>
      <c r="CI361" s="45"/>
      <c r="CJ361" s="45"/>
      <c r="CK361" s="45"/>
      <c r="CL361" s="45"/>
      <c r="CM361" s="45"/>
      <c r="CN361" s="45"/>
      <c r="CO361" s="45"/>
      <c r="CP361" s="45"/>
      <c r="CQ361" s="45"/>
    </row>
    <row r="362" spans="84:95">
      <c r="CF362" s="45"/>
      <c r="CG362" s="45"/>
      <c r="CH362" s="45"/>
      <c r="CI362" s="45"/>
      <c r="CJ362" s="45"/>
      <c r="CK362" s="45"/>
      <c r="CL362" s="45"/>
      <c r="CM362" s="45"/>
      <c r="CN362" s="45"/>
      <c r="CO362" s="45"/>
      <c r="CP362" s="45"/>
      <c r="CQ362" s="45"/>
    </row>
    <row r="363" spans="84:95">
      <c r="CF363" s="45"/>
      <c r="CG363" s="45"/>
      <c r="CH363" s="45"/>
      <c r="CI363" s="45"/>
      <c r="CJ363" s="45"/>
      <c r="CK363" s="45"/>
      <c r="CL363" s="45"/>
      <c r="CM363" s="45"/>
      <c r="CN363" s="45"/>
      <c r="CO363" s="45"/>
      <c r="CP363" s="45"/>
      <c r="CQ363" s="45"/>
    </row>
    <row r="364" spans="84:95">
      <c r="CF364" s="45"/>
      <c r="CG364" s="45"/>
      <c r="CH364" s="45"/>
      <c r="CI364" s="45"/>
      <c r="CJ364" s="45"/>
      <c r="CK364" s="45"/>
      <c r="CL364" s="45"/>
      <c r="CM364" s="45"/>
      <c r="CN364" s="45"/>
      <c r="CO364" s="45"/>
      <c r="CP364" s="45"/>
      <c r="CQ364" s="45"/>
    </row>
    <row r="365" spans="84:95">
      <c r="CF365" s="45"/>
      <c r="CG365" s="45"/>
      <c r="CH365" s="45"/>
      <c r="CI365" s="45"/>
      <c r="CJ365" s="45"/>
      <c r="CK365" s="45"/>
      <c r="CL365" s="45"/>
      <c r="CM365" s="45"/>
      <c r="CN365" s="45"/>
      <c r="CO365" s="45"/>
      <c r="CP365" s="45"/>
      <c r="CQ365" s="45"/>
    </row>
    <row r="366" spans="84:95">
      <c r="CF366" s="45"/>
      <c r="CG366" s="45"/>
      <c r="CH366" s="45"/>
      <c r="CI366" s="45"/>
      <c r="CJ366" s="45"/>
      <c r="CK366" s="45"/>
      <c r="CL366" s="45"/>
      <c r="CM366" s="45"/>
      <c r="CN366" s="45"/>
      <c r="CO366" s="45"/>
      <c r="CP366" s="45"/>
      <c r="CQ366" s="45"/>
    </row>
    <row r="367" spans="84:95">
      <c r="CF367" s="45"/>
      <c r="CG367" s="45"/>
      <c r="CH367" s="45"/>
      <c r="CI367" s="45"/>
      <c r="CJ367" s="45"/>
      <c r="CK367" s="45"/>
      <c r="CL367" s="45"/>
      <c r="CM367" s="45"/>
      <c r="CN367" s="45"/>
      <c r="CO367" s="45"/>
      <c r="CP367" s="45"/>
      <c r="CQ367" s="45"/>
    </row>
    <row r="368" spans="84:95">
      <c r="CF368" s="45"/>
      <c r="CG368" s="45"/>
      <c r="CH368" s="45"/>
      <c r="CI368" s="45"/>
      <c r="CJ368" s="45"/>
      <c r="CK368" s="45"/>
      <c r="CL368" s="45"/>
      <c r="CM368" s="45"/>
      <c r="CN368" s="45"/>
      <c r="CO368" s="45"/>
      <c r="CP368" s="45"/>
      <c r="CQ368" s="45"/>
    </row>
    <row r="369" spans="84:95">
      <c r="CF369" s="45"/>
      <c r="CG369" s="45"/>
      <c r="CH369" s="45"/>
      <c r="CI369" s="45"/>
      <c r="CJ369" s="45"/>
      <c r="CK369" s="45"/>
      <c r="CL369" s="45"/>
      <c r="CM369" s="45"/>
      <c r="CN369" s="45"/>
      <c r="CO369" s="45"/>
      <c r="CP369" s="45"/>
      <c r="CQ369" s="45"/>
    </row>
    <row r="370" spans="84:95">
      <c r="CF370" s="45"/>
      <c r="CG370" s="45"/>
      <c r="CH370" s="45"/>
      <c r="CI370" s="45"/>
      <c r="CJ370" s="45"/>
      <c r="CK370" s="45"/>
      <c r="CL370" s="45"/>
      <c r="CM370" s="45"/>
      <c r="CN370" s="45"/>
      <c r="CO370" s="45"/>
      <c r="CP370" s="45"/>
      <c r="CQ370" s="45"/>
    </row>
    <row r="371" spans="84:95">
      <c r="CF371" s="45"/>
      <c r="CG371" s="45"/>
      <c r="CH371" s="45"/>
      <c r="CI371" s="45"/>
      <c r="CJ371" s="45"/>
      <c r="CK371" s="45"/>
      <c r="CL371" s="45"/>
      <c r="CM371" s="45"/>
      <c r="CN371" s="45"/>
      <c r="CO371" s="45"/>
      <c r="CP371" s="45"/>
      <c r="CQ371" s="45"/>
    </row>
    <row r="372" spans="84:95">
      <c r="CF372" s="45"/>
      <c r="CG372" s="45"/>
      <c r="CH372" s="45"/>
      <c r="CI372" s="45"/>
      <c r="CJ372" s="45"/>
      <c r="CK372" s="45"/>
      <c r="CL372" s="45"/>
      <c r="CM372" s="45"/>
      <c r="CN372" s="45"/>
      <c r="CO372" s="45"/>
      <c r="CP372" s="45"/>
      <c r="CQ372" s="45"/>
    </row>
    <row r="373" spans="84:95">
      <c r="CF373" s="45"/>
      <c r="CG373" s="45"/>
      <c r="CH373" s="45"/>
      <c r="CI373" s="45"/>
      <c r="CJ373" s="45"/>
      <c r="CK373" s="45"/>
      <c r="CL373" s="45"/>
      <c r="CM373" s="45"/>
      <c r="CN373" s="45"/>
      <c r="CO373" s="45"/>
      <c r="CP373" s="45"/>
      <c r="CQ373" s="45"/>
    </row>
    <row r="374" spans="84:95">
      <c r="CF374" s="45"/>
      <c r="CG374" s="45"/>
      <c r="CH374" s="45"/>
      <c r="CI374" s="45"/>
      <c r="CJ374" s="45"/>
      <c r="CK374" s="45"/>
      <c r="CL374" s="45"/>
      <c r="CM374" s="45"/>
      <c r="CN374" s="45"/>
      <c r="CO374" s="45"/>
      <c r="CP374" s="45"/>
      <c r="CQ374" s="45"/>
    </row>
    <row r="375" spans="84:95">
      <c r="CF375" s="45"/>
      <c r="CG375" s="45"/>
      <c r="CH375" s="45"/>
      <c r="CI375" s="45"/>
      <c r="CJ375" s="45"/>
      <c r="CK375" s="45"/>
      <c r="CL375" s="45"/>
      <c r="CM375" s="45"/>
      <c r="CN375" s="45"/>
      <c r="CO375" s="45"/>
      <c r="CP375" s="45"/>
      <c r="CQ375" s="45"/>
    </row>
    <row r="376" spans="84:95">
      <c r="CF376" s="45"/>
      <c r="CG376" s="45"/>
      <c r="CH376" s="45"/>
      <c r="CI376" s="45"/>
      <c r="CJ376" s="45"/>
      <c r="CK376" s="45"/>
      <c r="CL376" s="45"/>
      <c r="CM376" s="45"/>
      <c r="CN376" s="45"/>
      <c r="CO376" s="45"/>
      <c r="CP376" s="45"/>
      <c r="CQ376" s="45"/>
    </row>
    <row r="377" spans="84:95">
      <c r="CF377" s="45"/>
      <c r="CG377" s="45"/>
      <c r="CH377" s="45"/>
      <c r="CI377" s="45"/>
      <c r="CJ377" s="45"/>
      <c r="CK377" s="45"/>
      <c r="CL377" s="45"/>
      <c r="CM377" s="45"/>
      <c r="CN377" s="45"/>
      <c r="CO377" s="45"/>
      <c r="CP377" s="45"/>
      <c r="CQ377" s="45"/>
    </row>
    <row r="378" spans="84:95">
      <c r="CF378" s="45"/>
      <c r="CG378" s="45"/>
      <c r="CH378" s="45"/>
      <c r="CI378" s="45"/>
      <c r="CJ378" s="45"/>
      <c r="CK378" s="45"/>
      <c r="CL378" s="45"/>
      <c r="CM378" s="45"/>
      <c r="CN378" s="45"/>
      <c r="CO378" s="45"/>
      <c r="CP378" s="45"/>
      <c r="CQ378" s="45"/>
    </row>
    <row r="379" spans="84:95">
      <c r="CF379" s="45"/>
      <c r="CG379" s="45"/>
      <c r="CH379" s="45"/>
      <c r="CI379" s="45"/>
      <c r="CJ379" s="45"/>
      <c r="CK379" s="45"/>
      <c r="CL379" s="45"/>
      <c r="CM379" s="45"/>
      <c r="CN379" s="45"/>
      <c r="CO379" s="45"/>
      <c r="CP379" s="45"/>
      <c r="CQ379" s="45"/>
    </row>
    <row r="380" spans="84:95">
      <c r="CF380" s="45"/>
      <c r="CG380" s="45"/>
      <c r="CH380" s="45"/>
      <c r="CI380" s="45"/>
      <c r="CJ380" s="45"/>
      <c r="CK380" s="45"/>
      <c r="CL380" s="45"/>
      <c r="CM380" s="45"/>
      <c r="CN380" s="45"/>
      <c r="CO380" s="45"/>
      <c r="CP380" s="45"/>
      <c r="CQ380" s="45"/>
    </row>
    <row r="381" spans="84:95">
      <c r="CF381" s="45"/>
      <c r="CG381" s="45"/>
      <c r="CH381" s="45"/>
      <c r="CI381" s="45"/>
      <c r="CJ381" s="45"/>
      <c r="CK381" s="45"/>
      <c r="CL381" s="45"/>
      <c r="CM381" s="45"/>
      <c r="CN381" s="45"/>
      <c r="CO381" s="45"/>
      <c r="CP381" s="45"/>
      <c r="CQ381" s="45"/>
    </row>
    <row r="382" spans="84:95">
      <c r="CF382" s="45"/>
      <c r="CG382" s="45"/>
      <c r="CH382" s="45"/>
      <c r="CI382" s="45"/>
      <c r="CJ382" s="45"/>
      <c r="CK382" s="45"/>
      <c r="CL382" s="45"/>
      <c r="CM382" s="45"/>
      <c r="CN382" s="45"/>
      <c r="CO382" s="45"/>
      <c r="CP382" s="45"/>
      <c r="CQ382" s="45"/>
    </row>
    <row r="383" spans="84:95">
      <c r="CF383" s="45"/>
      <c r="CG383" s="45"/>
      <c r="CH383" s="45"/>
      <c r="CI383" s="45"/>
      <c r="CJ383" s="45"/>
      <c r="CK383" s="45"/>
      <c r="CL383" s="45"/>
      <c r="CM383" s="45"/>
      <c r="CN383" s="45"/>
      <c r="CO383" s="45"/>
      <c r="CP383" s="45"/>
      <c r="CQ383" s="45"/>
    </row>
    <row r="384" spans="84:95">
      <c r="CF384" s="45"/>
      <c r="CG384" s="45"/>
      <c r="CH384" s="45"/>
      <c r="CI384" s="45"/>
      <c r="CJ384" s="45"/>
      <c r="CK384" s="45"/>
      <c r="CL384" s="45"/>
      <c r="CM384" s="45"/>
      <c r="CN384" s="45"/>
      <c r="CO384" s="45"/>
      <c r="CP384" s="45"/>
      <c r="CQ384" s="45"/>
    </row>
    <row r="385" spans="84:95">
      <c r="CF385" s="45"/>
      <c r="CG385" s="45"/>
      <c r="CH385" s="45"/>
      <c r="CI385" s="45"/>
      <c r="CJ385" s="45"/>
      <c r="CK385" s="45"/>
      <c r="CL385" s="45"/>
      <c r="CM385" s="45"/>
      <c r="CN385" s="45"/>
      <c r="CO385" s="45"/>
      <c r="CP385" s="45"/>
      <c r="CQ385" s="45"/>
    </row>
    <row r="386" spans="84:95">
      <c r="CF386" s="45"/>
      <c r="CG386" s="45"/>
      <c r="CH386" s="45"/>
      <c r="CI386" s="45"/>
      <c r="CJ386" s="45"/>
      <c r="CK386" s="45"/>
      <c r="CL386" s="45"/>
      <c r="CM386" s="45"/>
      <c r="CN386" s="45"/>
      <c r="CO386" s="45"/>
      <c r="CP386" s="45"/>
      <c r="CQ386" s="45"/>
    </row>
    <row r="387" spans="84:95">
      <c r="CF387" s="45"/>
      <c r="CG387" s="45"/>
      <c r="CH387" s="45"/>
      <c r="CI387" s="45"/>
      <c r="CJ387" s="45"/>
      <c r="CK387" s="45"/>
      <c r="CL387" s="45"/>
      <c r="CM387" s="45"/>
      <c r="CN387" s="45"/>
      <c r="CO387" s="45"/>
      <c r="CP387" s="45"/>
      <c r="CQ387" s="45"/>
    </row>
    <row r="388" spans="84:95">
      <c r="CF388" s="45"/>
      <c r="CG388" s="45"/>
      <c r="CH388" s="45"/>
      <c r="CI388" s="45"/>
      <c r="CJ388" s="45"/>
      <c r="CK388" s="45"/>
      <c r="CL388" s="45"/>
      <c r="CM388" s="45"/>
      <c r="CN388" s="45"/>
      <c r="CO388" s="45"/>
      <c r="CP388" s="45"/>
      <c r="CQ388" s="45"/>
    </row>
    <row r="389" spans="84:95">
      <c r="CF389" s="45"/>
      <c r="CG389" s="45"/>
      <c r="CH389" s="45"/>
      <c r="CI389" s="45"/>
      <c r="CJ389" s="45"/>
      <c r="CK389" s="45"/>
      <c r="CL389" s="45"/>
      <c r="CM389" s="45"/>
      <c r="CN389" s="45"/>
      <c r="CO389" s="45"/>
      <c r="CP389" s="45"/>
      <c r="CQ389" s="45"/>
    </row>
    <row r="390" spans="84:95">
      <c r="CF390" s="45"/>
      <c r="CG390" s="45"/>
      <c r="CH390" s="45"/>
      <c r="CI390" s="45"/>
      <c r="CJ390" s="45"/>
      <c r="CK390" s="45"/>
      <c r="CL390" s="45"/>
      <c r="CM390" s="45"/>
      <c r="CN390" s="45"/>
      <c r="CO390" s="45"/>
      <c r="CP390" s="45"/>
      <c r="CQ390" s="45"/>
    </row>
    <row r="391" spans="84:95">
      <c r="CF391" s="45"/>
      <c r="CG391" s="45"/>
      <c r="CH391" s="45"/>
      <c r="CI391" s="45"/>
      <c r="CJ391" s="45"/>
      <c r="CK391" s="45"/>
      <c r="CL391" s="45"/>
      <c r="CM391" s="45"/>
      <c r="CN391" s="45"/>
      <c r="CO391" s="45"/>
      <c r="CP391" s="45"/>
      <c r="CQ391" s="45"/>
    </row>
    <row r="392" spans="84:95">
      <c r="CF392" s="45"/>
      <c r="CG392" s="45"/>
      <c r="CH392" s="45"/>
      <c r="CI392" s="45"/>
      <c r="CJ392" s="45"/>
      <c r="CK392" s="45"/>
      <c r="CL392" s="45"/>
      <c r="CM392" s="45"/>
      <c r="CN392" s="45"/>
      <c r="CO392" s="45"/>
      <c r="CP392" s="45"/>
      <c r="CQ392" s="45"/>
    </row>
    <row r="393" spans="84:95">
      <c r="CF393" s="45"/>
      <c r="CG393" s="45"/>
      <c r="CH393" s="45"/>
      <c r="CI393" s="45"/>
      <c r="CJ393" s="45"/>
      <c r="CK393" s="45"/>
      <c r="CL393" s="45"/>
      <c r="CM393" s="45"/>
      <c r="CN393" s="45"/>
      <c r="CO393" s="45"/>
      <c r="CP393" s="45"/>
      <c r="CQ393" s="45"/>
    </row>
    <row r="394" spans="84:95">
      <c r="CF394" s="45"/>
      <c r="CG394" s="45"/>
      <c r="CH394" s="45"/>
      <c r="CI394" s="45"/>
      <c r="CJ394" s="45"/>
      <c r="CK394" s="45"/>
      <c r="CL394" s="45"/>
      <c r="CM394" s="45"/>
      <c r="CN394" s="45"/>
      <c r="CO394" s="45"/>
      <c r="CP394" s="45"/>
      <c r="CQ394" s="45"/>
    </row>
    <row r="395" spans="84:95">
      <c r="CF395" s="45"/>
      <c r="CG395" s="45"/>
      <c r="CH395" s="45"/>
      <c r="CI395" s="45"/>
      <c r="CJ395" s="45"/>
      <c r="CK395" s="45"/>
      <c r="CL395" s="45"/>
      <c r="CM395" s="45"/>
      <c r="CN395" s="45"/>
      <c r="CO395" s="45"/>
      <c r="CP395" s="45"/>
      <c r="CQ395" s="45"/>
    </row>
    <row r="396" spans="84:95">
      <c r="CF396" s="45"/>
      <c r="CG396" s="45"/>
      <c r="CH396" s="45"/>
      <c r="CI396" s="45"/>
      <c r="CJ396" s="45"/>
      <c r="CK396" s="45"/>
      <c r="CL396" s="45"/>
      <c r="CM396" s="45"/>
      <c r="CN396" s="45"/>
      <c r="CO396" s="45"/>
      <c r="CP396" s="45"/>
      <c r="CQ396" s="45"/>
    </row>
    <row r="397" spans="84:95">
      <c r="CF397" s="45"/>
      <c r="CG397" s="45"/>
      <c r="CH397" s="45"/>
      <c r="CI397" s="45"/>
      <c r="CJ397" s="45"/>
      <c r="CK397" s="45"/>
      <c r="CL397" s="45"/>
      <c r="CM397" s="45"/>
      <c r="CN397" s="45"/>
      <c r="CO397" s="45"/>
      <c r="CP397" s="45"/>
      <c r="CQ397" s="45"/>
    </row>
    <row r="398" spans="84:95">
      <c r="CF398" s="45"/>
      <c r="CG398" s="45"/>
      <c r="CH398" s="45"/>
      <c r="CI398" s="45"/>
      <c r="CJ398" s="45"/>
      <c r="CK398" s="45"/>
      <c r="CL398" s="45"/>
      <c r="CM398" s="45"/>
      <c r="CN398" s="45"/>
      <c r="CO398" s="45"/>
      <c r="CP398" s="45"/>
      <c r="CQ398" s="45"/>
    </row>
    <row r="399" spans="84:95">
      <c r="CF399" s="45"/>
      <c r="CG399" s="45"/>
      <c r="CH399" s="45"/>
      <c r="CI399" s="45"/>
      <c r="CJ399" s="45"/>
      <c r="CK399" s="45"/>
      <c r="CL399" s="45"/>
      <c r="CM399" s="45"/>
      <c r="CN399" s="45"/>
      <c r="CO399" s="45"/>
      <c r="CP399" s="45"/>
      <c r="CQ399" s="45"/>
    </row>
    <row r="400" spans="84:95">
      <c r="CF400" s="45"/>
      <c r="CG400" s="45"/>
      <c r="CH400" s="45"/>
      <c r="CI400" s="45"/>
      <c r="CJ400" s="45"/>
      <c r="CK400" s="45"/>
      <c r="CL400" s="45"/>
      <c r="CM400" s="45"/>
      <c r="CN400" s="45"/>
      <c r="CO400" s="45"/>
      <c r="CP400" s="45"/>
      <c r="CQ400" s="45"/>
    </row>
    <row r="401" spans="84:95">
      <c r="CF401" s="45"/>
      <c r="CG401" s="45"/>
      <c r="CH401" s="45"/>
      <c r="CI401" s="45"/>
      <c r="CJ401" s="45"/>
      <c r="CK401" s="45"/>
      <c r="CL401" s="45"/>
      <c r="CM401" s="45"/>
      <c r="CN401" s="45"/>
      <c r="CO401" s="45"/>
      <c r="CP401" s="45"/>
      <c r="CQ401" s="45"/>
    </row>
    <row r="402" spans="84:95">
      <c r="CF402" s="45"/>
      <c r="CG402" s="45"/>
      <c r="CH402" s="45"/>
      <c r="CI402" s="45"/>
      <c r="CJ402" s="45"/>
      <c r="CK402" s="45"/>
      <c r="CL402" s="45"/>
      <c r="CM402" s="45"/>
      <c r="CN402" s="45"/>
      <c r="CO402" s="45"/>
      <c r="CP402" s="45"/>
      <c r="CQ402" s="45"/>
    </row>
    <row r="403" spans="84:95">
      <c r="CF403" s="45"/>
      <c r="CG403" s="45"/>
      <c r="CH403" s="45"/>
      <c r="CI403" s="45"/>
      <c r="CJ403" s="45"/>
      <c r="CK403" s="45"/>
      <c r="CL403" s="45"/>
      <c r="CM403" s="45"/>
      <c r="CN403" s="45"/>
      <c r="CO403" s="45"/>
      <c r="CP403" s="45"/>
      <c r="CQ403" s="45"/>
    </row>
    <row r="404" spans="84:95">
      <c r="CF404" s="45"/>
      <c r="CG404" s="45"/>
      <c r="CH404" s="45"/>
      <c r="CI404" s="45"/>
      <c r="CJ404" s="45"/>
      <c r="CK404" s="45"/>
      <c r="CL404" s="45"/>
      <c r="CM404" s="45"/>
      <c r="CN404" s="45"/>
      <c r="CO404" s="45"/>
      <c r="CP404" s="45"/>
      <c r="CQ404" s="45"/>
    </row>
    <row r="405" spans="84:95">
      <c r="CF405" s="45"/>
      <c r="CG405" s="45"/>
      <c r="CH405" s="45"/>
      <c r="CI405" s="45"/>
      <c r="CJ405" s="45"/>
      <c r="CK405" s="45"/>
      <c r="CL405" s="45"/>
      <c r="CM405" s="45"/>
      <c r="CN405" s="45"/>
      <c r="CO405" s="45"/>
      <c r="CP405" s="45"/>
      <c r="CQ405" s="45"/>
    </row>
    <row r="406" spans="84:95">
      <c r="CF406" s="45"/>
      <c r="CG406" s="45"/>
      <c r="CH406" s="45"/>
      <c r="CI406" s="45"/>
      <c r="CJ406" s="45"/>
      <c r="CK406" s="45"/>
      <c r="CL406" s="45"/>
      <c r="CM406" s="45"/>
      <c r="CN406" s="45"/>
      <c r="CO406" s="45"/>
      <c r="CP406" s="45"/>
      <c r="CQ406" s="45"/>
    </row>
    <row r="407" spans="84:95">
      <c r="CF407" s="45"/>
      <c r="CG407" s="45"/>
      <c r="CH407" s="45"/>
      <c r="CI407" s="45"/>
      <c r="CJ407" s="45"/>
      <c r="CK407" s="45"/>
      <c r="CL407" s="45"/>
      <c r="CM407" s="45"/>
      <c r="CN407" s="45"/>
      <c r="CO407" s="45"/>
      <c r="CP407" s="45"/>
      <c r="CQ407" s="45"/>
    </row>
    <row r="408" spans="84:95">
      <c r="CF408" s="45"/>
      <c r="CG408" s="45"/>
      <c r="CH408" s="45"/>
      <c r="CI408" s="45"/>
      <c r="CJ408" s="45"/>
      <c r="CK408" s="45"/>
      <c r="CL408" s="45"/>
      <c r="CM408" s="45"/>
      <c r="CN408" s="45"/>
      <c r="CO408" s="45"/>
      <c r="CP408" s="45"/>
      <c r="CQ408" s="45"/>
    </row>
    <row r="409" spans="84:95">
      <c r="CF409" s="45"/>
      <c r="CG409" s="45"/>
      <c r="CH409" s="45"/>
      <c r="CI409" s="45"/>
      <c r="CJ409" s="45"/>
      <c r="CK409" s="45"/>
      <c r="CL409" s="45"/>
      <c r="CM409" s="45"/>
      <c r="CN409" s="45"/>
      <c r="CO409" s="45"/>
      <c r="CP409" s="45"/>
      <c r="CQ409" s="45"/>
    </row>
    <row r="410" spans="84:95">
      <c r="CF410" s="45"/>
      <c r="CG410" s="45"/>
      <c r="CH410" s="45"/>
      <c r="CI410" s="45"/>
      <c r="CJ410" s="45"/>
      <c r="CK410" s="45"/>
      <c r="CL410" s="45"/>
      <c r="CM410" s="45"/>
      <c r="CN410" s="45"/>
      <c r="CO410" s="45"/>
      <c r="CP410" s="45"/>
      <c r="CQ410" s="45"/>
    </row>
    <row r="411" spans="84:95">
      <c r="CF411" s="45"/>
      <c r="CG411" s="45"/>
      <c r="CH411" s="45"/>
      <c r="CI411" s="45"/>
      <c r="CJ411" s="45"/>
      <c r="CK411" s="45"/>
      <c r="CL411" s="45"/>
      <c r="CM411" s="45"/>
      <c r="CN411" s="45"/>
      <c r="CO411" s="45"/>
      <c r="CP411" s="45"/>
      <c r="CQ411" s="45"/>
    </row>
    <row r="412" spans="84:95">
      <c r="CF412" s="45"/>
      <c r="CG412" s="45"/>
      <c r="CH412" s="45"/>
      <c r="CI412" s="45"/>
      <c r="CJ412" s="45"/>
      <c r="CK412" s="45"/>
      <c r="CL412" s="45"/>
      <c r="CM412" s="45"/>
      <c r="CN412" s="45"/>
      <c r="CO412" s="45"/>
      <c r="CP412" s="45"/>
      <c r="CQ412" s="45"/>
    </row>
    <row r="413" spans="84:95">
      <c r="CF413" s="45"/>
      <c r="CG413" s="45"/>
      <c r="CH413" s="45"/>
      <c r="CI413" s="45"/>
      <c r="CJ413" s="45"/>
      <c r="CK413" s="45"/>
      <c r="CL413" s="45"/>
      <c r="CM413" s="45"/>
      <c r="CN413" s="45"/>
      <c r="CO413" s="45"/>
      <c r="CP413" s="45"/>
      <c r="CQ413" s="45"/>
    </row>
    <row r="414" spans="84:95">
      <c r="CF414" s="45"/>
      <c r="CG414" s="45"/>
      <c r="CH414" s="45"/>
      <c r="CI414" s="45"/>
      <c r="CJ414" s="45"/>
      <c r="CK414" s="45"/>
      <c r="CL414" s="45"/>
      <c r="CM414" s="45"/>
      <c r="CN414" s="45"/>
      <c r="CO414" s="45"/>
      <c r="CP414" s="45"/>
      <c r="CQ414" s="45"/>
    </row>
    <row r="415" spans="84:95">
      <c r="CF415" s="45"/>
      <c r="CG415" s="45"/>
      <c r="CH415" s="45"/>
      <c r="CI415" s="45"/>
      <c r="CJ415" s="45"/>
      <c r="CK415" s="45"/>
      <c r="CL415" s="45"/>
      <c r="CM415" s="45"/>
      <c r="CN415" s="45"/>
      <c r="CO415" s="45"/>
      <c r="CP415" s="45"/>
      <c r="CQ415" s="45"/>
    </row>
    <row r="416" spans="84:95">
      <c r="CF416" s="45"/>
      <c r="CG416" s="45"/>
      <c r="CH416" s="45"/>
      <c r="CI416" s="45"/>
      <c r="CJ416" s="45"/>
      <c r="CK416" s="45"/>
      <c r="CL416" s="45"/>
      <c r="CM416" s="45"/>
      <c r="CN416" s="45"/>
      <c r="CO416" s="45"/>
      <c r="CP416" s="45"/>
      <c r="CQ416" s="45"/>
    </row>
    <row r="417" spans="84:95">
      <c r="CF417" s="45"/>
      <c r="CG417" s="45"/>
      <c r="CH417" s="45"/>
      <c r="CI417" s="45"/>
      <c r="CJ417" s="45"/>
      <c r="CK417" s="45"/>
      <c r="CL417" s="45"/>
      <c r="CM417" s="45"/>
      <c r="CN417" s="45"/>
      <c r="CO417" s="45"/>
      <c r="CP417" s="45"/>
      <c r="CQ417" s="45"/>
    </row>
    <row r="418" spans="84:95">
      <c r="CF418" s="45"/>
      <c r="CG418" s="45"/>
      <c r="CH418" s="45"/>
      <c r="CI418" s="45"/>
      <c r="CJ418" s="45"/>
      <c r="CK418" s="45"/>
      <c r="CL418" s="45"/>
      <c r="CM418" s="45"/>
      <c r="CN418" s="45"/>
      <c r="CO418" s="45"/>
      <c r="CP418" s="45"/>
      <c r="CQ418" s="45"/>
    </row>
    <row r="419" spans="84:95">
      <c r="CF419" s="45"/>
      <c r="CG419" s="45"/>
      <c r="CH419" s="45"/>
      <c r="CI419" s="45"/>
      <c r="CJ419" s="45"/>
      <c r="CK419" s="45"/>
      <c r="CL419" s="45"/>
      <c r="CM419" s="45"/>
      <c r="CN419" s="45"/>
      <c r="CO419" s="45"/>
      <c r="CP419" s="45"/>
      <c r="CQ419" s="45"/>
    </row>
    <row r="420" spans="84:95">
      <c r="CF420" s="45"/>
      <c r="CG420" s="45"/>
      <c r="CH420" s="45"/>
      <c r="CI420" s="45"/>
      <c r="CJ420" s="45"/>
      <c r="CK420" s="45"/>
      <c r="CL420" s="45"/>
      <c r="CM420" s="45"/>
      <c r="CN420" s="45"/>
      <c r="CO420" s="45"/>
      <c r="CP420" s="45"/>
      <c r="CQ420" s="45"/>
    </row>
    <row r="421" spans="84:95">
      <c r="CF421" s="45"/>
      <c r="CG421" s="45"/>
      <c r="CH421" s="45"/>
      <c r="CI421" s="45"/>
      <c r="CJ421" s="45"/>
      <c r="CK421" s="45"/>
      <c r="CL421" s="45"/>
      <c r="CM421" s="45"/>
      <c r="CN421" s="45"/>
      <c r="CO421" s="45"/>
      <c r="CP421" s="45"/>
      <c r="CQ421" s="45"/>
    </row>
    <row r="422" spans="84:95">
      <c r="CF422" s="45"/>
      <c r="CG422" s="45"/>
      <c r="CH422" s="45"/>
      <c r="CI422" s="45"/>
      <c r="CJ422" s="45"/>
      <c r="CK422" s="45"/>
      <c r="CL422" s="45"/>
      <c r="CM422" s="45"/>
      <c r="CN422" s="45"/>
      <c r="CO422" s="45"/>
      <c r="CP422" s="45"/>
      <c r="CQ422" s="45"/>
    </row>
    <row r="423" spans="84:95">
      <c r="CF423" s="45"/>
      <c r="CG423" s="45"/>
      <c r="CH423" s="45"/>
      <c r="CI423" s="45"/>
      <c r="CJ423" s="45"/>
      <c r="CK423" s="45"/>
      <c r="CL423" s="45"/>
      <c r="CM423" s="45"/>
      <c r="CN423" s="45"/>
      <c r="CO423" s="45"/>
      <c r="CP423" s="45"/>
      <c r="CQ423" s="45"/>
    </row>
    <row r="424" spans="84:95">
      <c r="CF424" s="45"/>
      <c r="CG424" s="45"/>
      <c r="CH424" s="45"/>
      <c r="CI424" s="45"/>
      <c r="CJ424" s="45"/>
      <c r="CK424" s="45"/>
      <c r="CL424" s="45"/>
      <c r="CM424" s="45"/>
      <c r="CN424" s="45"/>
      <c r="CO424" s="45"/>
      <c r="CP424" s="45"/>
      <c r="CQ424" s="45"/>
    </row>
    <row r="425" spans="84:95">
      <c r="CF425" s="45"/>
      <c r="CG425" s="45"/>
      <c r="CH425" s="45"/>
      <c r="CI425" s="45"/>
      <c r="CJ425" s="45"/>
      <c r="CK425" s="45"/>
      <c r="CL425" s="45"/>
      <c r="CM425" s="45"/>
      <c r="CN425" s="45"/>
      <c r="CO425" s="45"/>
      <c r="CP425" s="45"/>
      <c r="CQ425" s="45"/>
    </row>
    <row r="426" spans="84:95">
      <c r="CF426" s="45"/>
      <c r="CG426" s="45"/>
      <c r="CH426" s="45"/>
      <c r="CI426" s="45"/>
      <c r="CJ426" s="45"/>
      <c r="CK426" s="45"/>
      <c r="CL426" s="45"/>
      <c r="CM426" s="45"/>
      <c r="CN426" s="45"/>
      <c r="CO426" s="45"/>
      <c r="CP426" s="45"/>
      <c r="CQ426" s="45"/>
    </row>
    <row r="427" spans="84:95">
      <c r="CF427" s="45"/>
      <c r="CG427" s="45"/>
      <c r="CH427" s="45"/>
      <c r="CI427" s="45"/>
      <c r="CJ427" s="45"/>
      <c r="CK427" s="45"/>
      <c r="CL427" s="45"/>
      <c r="CM427" s="45"/>
      <c r="CN427" s="45"/>
      <c r="CO427" s="45"/>
      <c r="CP427" s="45"/>
      <c r="CQ427" s="45"/>
    </row>
    <row r="428" spans="84:95">
      <c r="CF428" s="45"/>
      <c r="CG428" s="45"/>
      <c r="CH428" s="45"/>
      <c r="CI428" s="45"/>
      <c r="CJ428" s="45"/>
      <c r="CK428" s="45"/>
      <c r="CL428" s="45"/>
      <c r="CM428" s="45"/>
      <c r="CN428" s="45"/>
      <c r="CO428" s="45"/>
      <c r="CP428" s="45"/>
      <c r="CQ428" s="45"/>
    </row>
    <row r="429" spans="84:95">
      <c r="CF429" s="45"/>
      <c r="CG429" s="45"/>
      <c r="CH429" s="45"/>
      <c r="CI429" s="45"/>
      <c r="CJ429" s="45"/>
      <c r="CK429" s="45"/>
      <c r="CL429" s="45"/>
      <c r="CM429" s="45"/>
      <c r="CN429" s="45"/>
      <c r="CO429" s="45"/>
      <c r="CP429" s="45"/>
      <c r="CQ429" s="45"/>
    </row>
    <row r="430" spans="84:95">
      <c r="CF430" s="45"/>
      <c r="CG430" s="45"/>
      <c r="CH430" s="45"/>
      <c r="CI430" s="45"/>
      <c r="CJ430" s="45"/>
      <c r="CK430" s="45"/>
      <c r="CL430" s="45"/>
      <c r="CM430" s="45"/>
      <c r="CN430" s="45"/>
      <c r="CO430" s="45"/>
      <c r="CP430" s="45"/>
      <c r="CQ430" s="45"/>
    </row>
    <row r="431" spans="84:95">
      <c r="CF431" s="45"/>
      <c r="CG431" s="45"/>
      <c r="CH431" s="45"/>
      <c r="CI431" s="45"/>
      <c r="CJ431" s="45"/>
      <c r="CK431" s="45"/>
      <c r="CL431" s="45"/>
      <c r="CM431" s="45"/>
      <c r="CN431" s="45"/>
      <c r="CO431" s="45"/>
      <c r="CP431" s="45"/>
      <c r="CQ431" s="45"/>
    </row>
    <row r="432" spans="84:95">
      <c r="CF432" s="45"/>
      <c r="CG432" s="45"/>
      <c r="CH432" s="45"/>
      <c r="CI432" s="45"/>
      <c r="CJ432" s="45"/>
      <c r="CK432" s="45"/>
      <c r="CL432" s="45"/>
      <c r="CM432" s="45"/>
      <c r="CN432" s="45"/>
      <c r="CO432" s="45"/>
      <c r="CP432" s="45"/>
      <c r="CQ432" s="45"/>
    </row>
    <row r="433" spans="84:95">
      <c r="CF433" s="45"/>
      <c r="CG433" s="45"/>
      <c r="CH433" s="45"/>
      <c r="CI433" s="45"/>
      <c r="CJ433" s="45"/>
      <c r="CK433" s="45"/>
      <c r="CL433" s="45"/>
      <c r="CM433" s="45"/>
      <c r="CN433" s="45"/>
      <c r="CO433" s="45"/>
      <c r="CP433" s="45"/>
      <c r="CQ433" s="45"/>
    </row>
    <row r="434" spans="84:95">
      <c r="CF434" s="45"/>
      <c r="CG434" s="45"/>
      <c r="CH434" s="45"/>
      <c r="CI434" s="45"/>
      <c r="CJ434" s="45"/>
      <c r="CK434" s="45"/>
      <c r="CL434" s="45"/>
      <c r="CM434" s="45"/>
      <c r="CN434" s="45"/>
      <c r="CO434" s="45"/>
      <c r="CP434" s="45"/>
      <c r="CQ434" s="45"/>
    </row>
    <row r="435" spans="84:95">
      <c r="CF435" s="45"/>
      <c r="CG435" s="45"/>
      <c r="CH435" s="45"/>
      <c r="CI435" s="45"/>
      <c r="CJ435" s="45"/>
      <c r="CK435" s="45"/>
      <c r="CL435" s="45"/>
      <c r="CM435" s="45"/>
      <c r="CN435" s="45"/>
      <c r="CO435" s="45"/>
      <c r="CP435" s="45"/>
      <c r="CQ435" s="45"/>
    </row>
    <row r="436" spans="84:95">
      <c r="CF436" s="45"/>
      <c r="CG436" s="45"/>
      <c r="CH436" s="45"/>
      <c r="CI436" s="45"/>
      <c r="CJ436" s="45"/>
      <c r="CK436" s="45"/>
      <c r="CL436" s="45"/>
      <c r="CM436" s="45"/>
      <c r="CN436" s="45"/>
      <c r="CO436" s="45"/>
      <c r="CP436" s="45"/>
      <c r="CQ436" s="45"/>
    </row>
    <row r="437" spans="84:95">
      <c r="CF437" s="45"/>
      <c r="CG437" s="45"/>
      <c r="CH437" s="45"/>
      <c r="CI437" s="45"/>
      <c r="CJ437" s="45"/>
      <c r="CK437" s="45"/>
      <c r="CL437" s="45"/>
      <c r="CM437" s="45"/>
      <c r="CN437" s="45"/>
      <c r="CO437" s="45"/>
      <c r="CP437" s="45"/>
      <c r="CQ437" s="45"/>
    </row>
    <row r="438" spans="84:95">
      <c r="CF438" s="45"/>
      <c r="CG438" s="45"/>
      <c r="CH438" s="45"/>
      <c r="CI438" s="45"/>
      <c r="CJ438" s="45"/>
      <c r="CK438" s="45"/>
      <c r="CL438" s="45"/>
      <c r="CM438" s="45"/>
      <c r="CN438" s="45"/>
      <c r="CO438" s="45"/>
      <c r="CP438" s="45"/>
      <c r="CQ438" s="45"/>
    </row>
    <row r="439" spans="84:95">
      <c r="CF439" s="45"/>
      <c r="CG439" s="45"/>
      <c r="CH439" s="45"/>
      <c r="CI439" s="45"/>
      <c r="CJ439" s="45"/>
      <c r="CK439" s="45"/>
      <c r="CL439" s="45"/>
      <c r="CM439" s="45"/>
      <c r="CN439" s="45"/>
      <c r="CO439" s="45"/>
      <c r="CP439" s="45"/>
      <c r="CQ439" s="45"/>
    </row>
    <row r="440" spans="84:95">
      <c r="CF440" s="45"/>
      <c r="CG440" s="45"/>
      <c r="CH440" s="45"/>
      <c r="CI440" s="45"/>
      <c r="CJ440" s="45"/>
      <c r="CK440" s="45"/>
      <c r="CL440" s="45"/>
      <c r="CM440" s="45"/>
      <c r="CN440" s="45"/>
      <c r="CO440" s="45"/>
      <c r="CP440" s="45"/>
      <c r="CQ440" s="45"/>
    </row>
    <row r="441" spans="84:95">
      <c r="CF441" s="45"/>
      <c r="CG441" s="45"/>
      <c r="CH441" s="45"/>
      <c r="CI441" s="45"/>
      <c r="CJ441" s="45"/>
      <c r="CK441" s="45"/>
      <c r="CL441" s="45"/>
      <c r="CM441" s="45"/>
      <c r="CN441" s="45"/>
      <c r="CO441" s="45"/>
      <c r="CP441" s="45"/>
      <c r="CQ441" s="45"/>
    </row>
    <row r="442" spans="84:95">
      <c r="CF442" s="45"/>
      <c r="CG442" s="45"/>
      <c r="CH442" s="45"/>
      <c r="CI442" s="45"/>
      <c r="CJ442" s="45"/>
      <c r="CK442" s="45"/>
      <c r="CL442" s="45"/>
      <c r="CM442" s="45"/>
      <c r="CN442" s="45"/>
      <c r="CO442" s="45"/>
      <c r="CP442" s="45"/>
      <c r="CQ442" s="45"/>
    </row>
    <row r="443" spans="84:95">
      <c r="CF443" s="45"/>
      <c r="CG443" s="45"/>
      <c r="CH443" s="45"/>
      <c r="CI443" s="45"/>
      <c r="CJ443" s="45"/>
      <c r="CK443" s="45"/>
      <c r="CL443" s="45"/>
      <c r="CM443" s="45"/>
      <c r="CN443" s="45"/>
      <c r="CO443" s="45"/>
      <c r="CP443" s="45"/>
      <c r="CQ443" s="45"/>
    </row>
    <row r="444" spans="84:95">
      <c r="CF444" s="45"/>
      <c r="CG444" s="45"/>
      <c r="CH444" s="45"/>
      <c r="CI444" s="45"/>
      <c r="CJ444" s="45"/>
      <c r="CK444" s="45"/>
      <c r="CL444" s="45"/>
      <c r="CM444" s="45"/>
      <c r="CN444" s="45"/>
      <c r="CO444" s="45"/>
      <c r="CP444" s="45"/>
      <c r="CQ444" s="45"/>
    </row>
    <row r="445" spans="84:95">
      <c r="CF445" s="45"/>
      <c r="CG445" s="45"/>
      <c r="CH445" s="45"/>
      <c r="CI445" s="45"/>
      <c r="CJ445" s="45"/>
      <c r="CK445" s="45"/>
      <c r="CL445" s="45"/>
      <c r="CM445" s="45"/>
      <c r="CN445" s="45"/>
      <c r="CO445" s="45"/>
      <c r="CP445" s="45"/>
      <c r="CQ445" s="45"/>
    </row>
    <row r="446" spans="84:95">
      <c r="CF446" s="45"/>
      <c r="CG446" s="45"/>
      <c r="CH446" s="45"/>
      <c r="CI446" s="45"/>
      <c r="CJ446" s="45"/>
      <c r="CK446" s="45"/>
      <c r="CL446" s="45"/>
      <c r="CM446" s="45"/>
      <c r="CN446" s="45"/>
      <c r="CO446" s="45"/>
      <c r="CP446" s="45"/>
      <c r="CQ446" s="45"/>
    </row>
    <row r="447" spans="84:95">
      <c r="CF447" s="45"/>
      <c r="CG447" s="45"/>
      <c r="CH447" s="45"/>
      <c r="CI447" s="45"/>
      <c r="CJ447" s="45"/>
      <c r="CK447" s="45"/>
      <c r="CL447" s="45"/>
      <c r="CM447" s="45"/>
      <c r="CN447" s="45"/>
      <c r="CO447" s="45"/>
      <c r="CP447" s="45"/>
      <c r="CQ447" s="45"/>
    </row>
    <row r="448" spans="84:95">
      <c r="CF448" s="45"/>
      <c r="CG448" s="45"/>
      <c r="CH448" s="45"/>
      <c r="CI448" s="45"/>
      <c r="CJ448" s="45"/>
      <c r="CK448" s="45"/>
      <c r="CL448" s="45"/>
      <c r="CM448" s="45"/>
      <c r="CN448" s="45"/>
      <c r="CO448" s="45"/>
      <c r="CP448" s="45"/>
      <c r="CQ448" s="45"/>
    </row>
    <row r="449" spans="84:95">
      <c r="CF449" s="45"/>
      <c r="CG449" s="45"/>
      <c r="CH449" s="45"/>
      <c r="CI449" s="45"/>
      <c r="CJ449" s="45"/>
      <c r="CK449" s="45"/>
      <c r="CL449" s="45"/>
      <c r="CM449" s="45"/>
      <c r="CN449" s="45"/>
      <c r="CO449" s="45"/>
      <c r="CP449" s="45"/>
      <c r="CQ449" s="45"/>
    </row>
    <row r="450" spans="84:95">
      <c r="CF450" s="45"/>
      <c r="CG450" s="45"/>
      <c r="CH450" s="45"/>
      <c r="CI450" s="45"/>
      <c r="CJ450" s="45"/>
      <c r="CK450" s="45"/>
      <c r="CL450" s="45"/>
      <c r="CM450" s="45"/>
      <c r="CN450" s="45"/>
      <c r="CO450" s="45"/>
      <c r="CP450" s="45"/>
      <c r="CQ450" s="45"/>
    </row>
    <row r="451" spans="84:95">
      <c r="CF451" s="45"/>
      <c r="CG451" s="45"/>
      <c r="CH451" s="45"/>
      <c r="CI451" s="45"/>
      <c r="CJ451" s="45"/>
      <c r="CK451" s="45"/>
      <c r="CL451" s="45"/>
      <c r="CM451" s="45"/>
      <c r="CN451" s="45"/>
      <c r="CO451" s="45"/>
      <c r="CP451" s="45"/>
      <c r="CQ451" s="45"/>
    </row>
    <row r="452" spans="84:95">
      <c r="CF452" s="45"/>
      <c r="CG452" s="45"/>
      <c r="CH452" s="45"/>
      <c r="CI452" s="45"/>
      <c r="CJ452" s="45"/>
      <c r="CK452" s="45"/>
      <c r="CL452" s="45"/>
      <c r="CM452" s="45"/>
      <c r="CN452" s="45"/>
      <c r="CO452" s="45"/>
      <c r="CP452" s="45"/>
      <c r="CQ452" s="45"/>
    </row>
    <row r="453" spans="84:95">
      <c r="CF453" s="45"/>
      <c r="CG453" s="45"/>
      <c r="CH453" s="45"/>
      <c r="CI453" s="45"/>
      <c r="CJ453" s="45"/>
      <c r="CK453" s="45"/>
      <c r="CL453" s="45"/>
      <c r="CM453" s="45"/>
      <c r="CN453" s="45"/>
      <c r="CO453" s="45"/>
      <c r="CP453" s="45"/>
      <c r="CQ453" s="45"/>
    </row>
    <row r="454" spans="84:95">
      <c r="CF454" s="45"/>
      <c r="CG454" s="45"/>
      <c r="CH454" s="45"/>
      <c r="CI454" s="45"/>
      <c r="CJ454" s="45"/>
      <c r="CK454" s="45"/>
      <c r="CL454" s="45"/>
      <c r="CM454" s="45"/>
      <c r="CN454" s="45"/>
      <c r="CO454" s="45"/>
      <c r="CP454" s="45"/>
      <c r="CQ454" s="45"/>
    </row>
    <row r="455" spans="84:95">
      <c r="CF455" s="45"/>
      <c r="CG455" s="45"/>
      <c r="CH455" s="45"/>
      <c r="CI455" s="45"/>
      <c r="CJ455" s="45"/>
      <c r="CK455" s="45"/>
      <c r="CL455" s="45"/>
      <c r="CM455" s="45"/>
      <c r="CN455" s="45"/>
      <c r="CO455" s="45"/>
      <c r="CP455" s="45"/>
      <c r="CQ455" s="45"/>
    </row>
    <row r="456" spans="84:95">
      <c r="CF456" s="45"/>
      <c r="CG456" s="45"/>
      <c r="CH456" s="45"/>
      <c r="CI456" s="45"/>
      <c r="CJ456" s="45"/>
      <c r="CK456" s="45"/>
      <c r="CL456" s="45"/>
      <c r="CM456" s="45"/>
      <c r="CN456" s="45"/>
      <c r="CO456" s="45"/>
      <c r="CP456" s="45"/>
      <c r="CQ456" s="45"/>
    </row>
    <row r="457" spans="84:95">
      <c r="CF457" s="45"/>
      <c r="CG457" s="45"/>
      <c r="CH457" s="45"/>
      <c r="CI457" s="45"/>
      <c r="CJ457" s="45"/>
      <c r="CK457" s="45"/>
      <c r="CL457" s="45"/>
      <c r="CM457" s="45"/>
      <c r="CN457" s="45"/>
      <c r="CO457" s="45"/>
      <c r="CP457" s="45"/>
      <c r="CQ457" s="45"/>
    </row>
    <row r="458" spans="84:95">
      <c r="CF458" s="45"/>
      <c r="CG458" s="45"/>
      <c r="CH458" s="45"/>
      <c r="CI458" s="45"/>
      <c r="CJ458" s="45"/>
      <c r="CK458" s="45"/>
      <c r="CL458" s="45"/>
      <c r="CM458" s="45"/>
      <c r="CN458" s="45"/>
      <c r="CO458" s="45"/>
      <c r="CP458" s="45"/>
      <c r="CQ458" s="45"/>
    </row>
    <row r="459" spans="84:95">
      <c r="CF459" s="45"/>
      <c r="CG459" s="45"/>
      <c r="CH459" s="45"/>
      <c r="CI459" s="45"/>
      <c r="CJ459" s="45"/>
      <c r="CK459" s="45"/>
      <c r="CL459" s="45"/>
      <c r="CM459" s="45"/>
      <c r="CN459" s="45"/>
      <c r="CO459" s="45"/>
      <c r="CP459" s="45"/>
      <c r="CQ459" s="45"/>
    </row>
    <row r="460" spans="84:95">
      <c r="CF460" s="45"/>
      <c r="CG460" s="45"/>
      <c r="CH460" s="45"/>
      <c r="CI460" s="45"/>
      <c r="CJ460" s="45"/>
      <c r="CK460" s="45"/>
      <c r="CL460" s="45"/>
      <c r="CM460" s="45"/>
      <c r="CN460" s="45"/>
      <c r="CO460" s="45"/>
      <c r="CP460" s="45"/>
      <c r="CQ460" s="45"/>
    </row>
    <row r="461" spans="84:95">
      <c r="CF461" s="45"/>
      <c r="CG461" s="45"/>
      <c r="CH461" s="45"/>
      <c r="CI461" s="45"/>
      <c r="CJ461" s="45"/>
      <c r="CK461" s="45"/>
      <c r="CL461" s="45"/>
      <c r="CM461" s="45"/>
      <c r="CN461" s="45"/>
      <c r="CO461" s="45"/>
      <c r="CP461" s="45"/>
      <c r="CQ461" s="45"/>
    </row>
    <row r="462" spans="84:95">
      <c r="CF462" s="45"/>
      <c r="CG462" s="45"/>
      <c r="CH462" s="45"/>
      <c r="CI462" s="45"/>
      <c r="CJ462" s="45"/>
      <c r="CK462" s="45"/>
      <c r="CL462" s="45"/>
      <c r="CM462" s="45"/>
      <c r="CN462" s="45"/>
      <c r="CO462" s="45"/>
      <c r="CP462" s="45"/>
      <c r="CQ462" s="45"/>
    </row>
    <row r="463" spans="84:95">
      <c r="CF463" s="45"/>
      <c r="CG463" s="45"/>
      <c r="CH463" s="45"/>
      <c r="CI463" s="45"/>
      <c r="CJ463" s="45"/>
      <c r="CK463" s="45"/>
      <c r="CL463" s="45"/>
      <c r="CM463" s="45"/>
      <c r="CN463" s="45"/>
      <c r="CO463" s="45"/>
      <c r="CP463" s="45"/>
      <c r="CQ463" s="45"/>
    </row>
    <row r="464" spans="84:95">
      <c r="CF464" s="45"/>
      <c r="CG464" s="45"/>
      <c r="CH464" s="45"/>
      <c r="CI464" s="45"/>
      <c r="CJ464" s="45"/>
      <c r="CK464" s="45"/>
      <c r="CL464" s="45"/>
      <c r="CM464" s="45"/>
      <c r="CN464" s="45"/>
      <c r="CO464" s="45"/>
      <c r="CP464" s="45"/>
      <c r="CQ464" s="45"/>
    </row>
    <row r="465" spans="84:95">
      <c r="CF465" s="45"/>
      <c r="CG465" s="45"/>
      <c r="CH465" s="45"/>
      <c r="CI465" s="45"/>
      <c r="CJ465" s="45"/>
      <c r="CK465" s="45"/>
      <c r="CL465" s="45"/>
      <c r="CM465" s="45"/>
      <c r="CN465" s="45"/>
      <c r="CO465" s="45"/>
      <c r="CP465" s="45"/>
      <c r="CQ465" s="45"/>
    </row>
    <row r="466" spans="84:95">
      <c r="CF466" s="45"/>
      <c r="CG466" s="45"/>
      <c r="CH466" s="45"/>
      <c r="CI466" s="45"/>
      <c r="CJ466" s="45"/>
      <c r="CK466" s="45"/>
      <c r="CL466" s="45"/>
      <c r="CM466" s="45"/>
      <c r="CN466" s="45"/>
      <c r="CO466" s="45"/>
      <c r="CP466" s="45"/>
      <c r="CQ466" s="45"/>
    </row>
    <row r="467" spans="84:95">
      <c r="CF467" s="45"/>
      <c r="CG467" s="45"/>
      <c r="CH467" s="45"/>
      <c r="CI467" s="45"/>
      <c r="CJ467" s="45"/>
      <c r="CK467" s="45"/>
      <c r="CL467" s="45"/>
      <c r="CM467" s="45"/>
      <c r="CN467" s="45"/>
      <c r="CO467" s="45"/>
      <c r="CP467" s="45"/>
      <c r="CQ467" s="45"/>
    </row>
    <row r="468" spans="84:95">
      <c r="CF468" s="45"/>
      <c r="CG468" s="45"/>
      <c r="CH468" s="45"/>
      <c r="CI468" s="45"/>
      <c r="CJ468" s="45"/>
      <c r="CK468" s="45"/>
      <c r="CL468" s="45"/>
      <c r="CM468" s="45"/>
      <c r="CN468" s="45"/>
      <c r="CO468" s="45"/>
      <c r="CP468" s="45"/>
      <c r="CQ468" s="45"/>
    </row>
    <row r="469" spans="84:95">
      <c r="CF469" s="45"/>
      <c r="CG469" s="45"/>
      <c r="CH469" s="45"/>
      <c r="CI469" s="45"/>
      <c r="CJ469" s="45"/>
      <c r="CK469" s="45"/>
      <c r="CL469" s="45"/>
      <c r="CM469" s="45"/>
      <c r="CN469" s="45"/>
      <c r="CO469" s="45"/>
      <c r="CP469" s="45"/>
      <c r="CQ469" s="45"/>
    </row>
    <row r="470" spans="84:95">
      <c r="CF470" s="45"/>
      <c r="CG470" s="45"/>
      <c r="CH470" s="45"/>
      <c r="CI470" s="45"/>
      <c r="CJ470" s="45"/>
      <c r="CK470" s="45"/>
      <c r="CL470" s="45"/>
      <c r="CM470" s="45"/>
      <c r="CN470" s="45"/>
      <c r="CO470" s="45"/>
      <c r="CP470" s="45"/>
      <c r="CQ470" s="45"/>
    </row>
    <row r="471" spans="84:95">
      <c r="CF471" s="45"/>
      <c r="CG471" s="45"/>
      <c r="CH471" s="45"/>
      <c r="CI471" s="45"/>
      <c r="CJ471" s="45"/>
      <c r="CK471" s="45"/>
      <c r="CL471" s="45"/>
      <c r="CM471" s="45"/>
      <c r="CN471" s="45"/>
      <c r="CO471" s="45"/>
      <c r="CP471" s="45"/>
      <c r="CQ471" s="45"/>
    </row>
    <row r="472" spans="84:95">
      <c r="CF472" s="45"/>
      <c r="CG472" s="45"/>
      <c r="CH472" s="45"/>
      <c r="CI472" s="45"/>
      <c r="CJ472" s="45"/>
      <c r="CK472" s="45"/>
      <c r="CL472" s="45"/>
      <c r="CM472" s="45"/>
      <c r="CN472" s="45"/>
      <c r="CO472" s="45"/>
      <c r="CP472" s="45"/>
      <c r="CQ472" s="45"/>
    </row>
    <row r="473" spans="84:95">
      <c r="CF473" s="45"/>
      <c r="CG473" s="45"/>
      <c r="CH473" s="45"/>
      <c r="CI473" s="45"/>
      <c r="CJ473" s="45"/>
      <c r="CK473" s="45"/>
      <c r="CL473" s="45"/>
      <c r="CM473" s="45"/>
      <c r="CN473" s="45"/>
      <c r="CO473" s="45"/>
      <c r="CP473" s="45"/>
      <c r="CQ473" s="45"/>
    </row>
    <row r="474" spans="84:95">
      <c r="CF474" s="45"/>
      <c r="CG474" s="45"/>
      <c r="CH474" s="45"/>
      <c r="CI474" s="45"/>
      <c r="CJ474" s="45"/>
      <c r="CK474" s="45"/>
      <c r="CL474" s="45"/>
      <c r="CM474" s="45"/>
      <c r="CN474" s="45"/>
      <c r="CO474" s="45"/>
      <c r="CP474" s="45"/>
      <c r="CQ474" s="45"/>
    </row>
    <row r="475" spans="84:95">
      <c r="CF475" s="45"/>
      <c r="CG475" s="45"/>
      <c r="CH475" s="45"/>
      <c r="CI475" s="45"/>
      <c r="CJ475" s="45"/>
      <c r="CK475" s="45"/>
      <c r="CL475" s="45"/>
      <c r="CM475" s="45"/>
      <c r="CN475" s="45"/>
      <c r="CO475" s="45"/>
      <c r="CP475" s="45"/>
      <c r="CQ475" s="45"/>
    </row>
    <row r="476" spans="84:95">
      <c r="CF476" s="45"/>
      <c r="CG476" s="45"/>
      <c r="CH476" s="45"/>
      <c r="CI476" s="45"/>
      <c r="CJ476" s="45"/>
      <c r="CK476" s="45"/>
      <c r="CL476" s="45"/>
      <c r="CM476" s="45"/>
      <c r="CN476" s="45"/>
      <c r="CO476" s="45"/>
      <c r="CP476" s="45"/>
      <c r="CQ476" s="45"/>
    </row>
    <row r="477" spans="84:95">
      <c r="CF477" s="45"/>
      <c r="CG477" s="45"/>
      <c r="CH477" s="45"/>
      <c r="CI477" s="45"/>
      <c r="CJ477" s="45"/>
      <c r="CK477" s="45"/>
      <c r="CL477" s="45"/>
      <c r="CM477" s="45"/>
      <c r="CN477" s="45"/>
      <c r="CO477" s="45"/>
      <c r="CP477" s="45"/>
      <c r="CQ477" s="45"/>
    </row>
    <row r="478" spans="84:95">
      <c r="CF478" s="45"/>
      <c r="CG478" s="45"/>
      <c r="CH478" s="45"/>
      <c r="CI478" s="45"/>
      <c r="CJ478" s="45"/>
      <c r="CK478" s="45"/>
      <c r="CL478" s="45"/>
      <c r="CM478" s="45"/>
      <c r="CN478" s="45"/>
      <c r="CO478" s="45"/>
      <c r="CP478" s="45"/>
      <c r="CQ478" s="45"/>
    </row>
    <row r="479" spans="84:95">
      <c r="CF479" s="45"/>
      <c r="CG479" s="45"/>
      <c r="CH479" s="45"/>
      <c r="CI479" s="45"/>
      <c r="CJ479" s="45"/>
      <c r="CK479" s="45"/>
      <c r="CL479" s="45"/>
      <c r="CM479" s="45"/>
      <c r="CN479" s="45"/>
      <c r="CO479" s="45"/>
      <c r="CP479" s="45"/>
      <c r="CQ479" s="45"/>
    </row>
    <row r="480" spans="84:95">
      <c r="CF480" s="45"/>
      <c r="CG480" s="45"/>
      <c r="CH480" s="45"/>
      <c r="CI480" s="45"/>
      <c r="CJ480" s="45"/>
      <c r="CK480" s="45"/>
      <c r="CL480" s="45"/>
      <c r="CM480" s="45"/>
      <c r="CN480" s="45"/>
      <c r="CO480" s="45"/>
      <c r="CP480" s="45"/>
      <c r="CQ480" s="45"/>
    </row>
    <row r="481" spans="84:95">
      <c r="CF481" s="45"/>
      <c r="CG481" s="45"/>
      <c r="CH481" s="45"/>
      <c r="CI481" s="45"/>
      <c r="CJ481" s="45"/>
      <c r="CK481" s="45"/>
      <c r="CL481" s="45"/>
      <c r="CM481" s="45"/>
      <c r="CN481" s="45"/>
      <c r="CO481" s="45"/>
      <c r="CP481" s="45"/>
      <c r="CQ481" s="45"/>
    </row>
    <row r="482" spans="84:95">
      <c r="CF482" s="45"/>
      <c r="CG482" s="45"/>
      <c r="CH482" s="45"/>
      <c r="CI482" s="45"/>
      <c r="CJ482" s="45"/>
      <c r="CK482" s="45"/>
      <c r="CL482" s="45"/>
      <c r="CM482" s="45"/>
      <c r="CN482" s="45"/>
      <c r="CO482" s="45"/>
      <c r="CP482" s="45"/>
      <c r="CQ482" s="45"/>
    </row>
    <row r="483" spans="84:95">
      <c r="CF483" s="45"/>
      <c r="CG483" s="45"/>
      <c r="CH483" s="45"/>
      <c r="CI483" s="45"/>
      <c r="CJ483" s="45"/>
      <c r="CK483" s="45"/>
      <c r="CL483" s="45"/>
      <c r="CM483" s="45"/>
      <c r="CN483" s="45"/>
      <c r="CO483" s="45"/>
      <c r="CP483" s="45"/>
      <c r="CQ483" s="45"/>
    </row>
    <row r="484" spans="84:95">
      <c r="CF484" s="45"/>
      <c r="CG484" s="45"/>
      <c r="CH484" s="45"/>
      <c r="CI484" s="45"/>
      <c r="CJ484" s="45"/>
      <c r="CK484" s="45"/>
      <c r="CL484" s="45"/>
      <c r="CM484" s="45"/>
      <c r="CN484" s="45"/>
      <c r="CO484" s="45"/>
      <c r="CP484" s="45"/>
      <c r="CQ484" s="45"/>
    </row>
    <row r="485" spans="84:95">
      <c r="CF485" s="45"/>
      <c r="CG485" s="45"/>
      <c r="CH485" s="45"/>
      <c r="CI485" s="45"/>
      <c r="CJ485" s="45"/>
      <c r="CK485" s="45"/>
      <c r="CL485" s="45"/>
      <c r="CM485" s="45"/>
      <c r="CN485" s="45"/>
      <c r="CO485" s="45"/>
      <c r="CP485" s="45"/>
      <c r="CQ485" s="45"/>
    </row>
    <row r="486" spans="84:95">
      <c r="CF486" s="45"/>
      <c r="CG486" s="45"/>
      <c r="CH486" s="45"/>
      <c r="CI486" s="45"/>
      <c r="CJ486" s="45"/>
      <c r="CK486" s="45"/>
      <c r="CL486" s="45"/>
      <c r="CM486" s="45"/>
      <c r="CN486" s="45"/>
      <c r="CO486" s="45"/>
      <c r="CP486" s="45"/>
      <c r="CQ486" s="45"/>
    </row>
    <row r="487" spans="84:95">
      <c r="CF487" s="45"/>
      <c r="CG487" s="45"/>
      <c r="CH487" s="45"/>
      <c r="CI487" s="45"/>
      <c r="CJ487" s="45"/>
      <c r="CK487" s="45"/>
      <c r="CL487" s="45"/>
      <c r="CM487" s="45"/>
      <c r="CN487" s="45"/>
      <c r="CO487" s="45"/>
      <c r="CP487" s="45"/>
      <c r="CQ487" s="45"/>
    </row>
    <row r="488" spans="84:95">
      <c r="CF488" s="45"/>
      <c r="CG488" s="45"/>
      <c r="CH488" s="45"/>
      <c r="CI488" s="45"/>
      <c r="CJ488" s="45"/>
      <c r="CK488" s="45"/>
      <c r="CL488" s="45"/>
      <c r="CM488" s="45"/>
      <c r="CN488" s="45"/>
      <c r="CO488" s="45"/>
      <c r="CP488" s="45"/>
      <c r="CQ488" s="45"/>
    </row>
    <row r="489" spans="84:95">
      <c r="CF489" s="45"/>
      <c r="CG489" s="45"/>
      <c r="CH489" s="45"/>
      <c r="CI489" s="45"/>
      <c r="CJ489" s="45"/>
      <c r="CK489" s="45"/>
      <c r="CL489" s="45"/>
      <c r="CM489" s="45"/>
      <c r="CN489" s="45"/>
      <c r="CO489" s="45"/>
      <c r="CP489" s="45"/>
      <c r="CQ489" s="45"/>
    </row>
    <row r="490" spans="84:95">
      <c r="CF490" s="45"/>
      <c r="CG490" s="45"/>
      <c r="CH490" s="45"/>
      <c r="CI490" s="45"/>
      <c r="CJ490" s="45"/>
      <c r="CK490" s="45"/>
      <c r="CL490" s="45"/>
      <c r="CM490" s="45"/>
      <c r="CN490" s="45"/>
      <c r="CO490" s="45"/>
      <c r="CP490" s="45"/>
      <c r="CQ490" s="45"/>
    </row>
    <row r="491" spans="84:95">
      <c r="CF491" s="45"/>
      <c r="CG491" s="45"/>
      <c r="CH491" s="45"/>
      <c r="CI491" s="45"/>
      <c r="CJ491" s="45"/>
      <c r="CK491" s="45"/>
      <c r="CL491" s="45"/>
      <c r="CM491" s="45"/>
      <c r="CN491" s="45"/>
      <c r="CO491" s="45"/>
      <c r="CP491" s="45"/>
      <c r="CQ491" s="45"/>
    </row>
    <row r="492" spans="84:95">
      <c r="CF492" s="45"/>
      <c r="CG492" s="45"/>
      <c r="CH492" s="45"/>
      <c r="CI492" s="45"/>
      <c r="CJ492" s="45"/>
      <c r="CK492" s="45"/>
      <c r="CL492" s="45"/>
      <c r="CM492" s="45"/>
      <c r="CN492" s="45"/>
      <c r="CO492" s="45"/>
      <c r="CP492" s="45"/>
      <c r="CQ492" s="45"/>
    </row>
    <row r="493" spans="84:95">
      <c r="CF493" s="45"/>
      <c r="CG493" s="45"/>
      <c r="CH493" s="45"/>
      <c r="CI493" s="45"/>
      <c r="CJ493" s="45"/>
      <c r="CK493" s="45"/>
      <c r="CL493" s="45"/>
      <c r="CM493" s="45"/>
      <c r="CN493" s="45"/>
      <c r="CO493" s="45"/>
      <c r="CP493" s="45"/>
      <c r="CQ493" s="45"/>
    </row>
    <row r="494" spans="84:95">
      <c r="CF494" s="45"/>
      <c r="CG494" s="45"/>
      <c r="CH494" s="45"/>
      <c r="CI494" s="45"/>
      <c r="CJ494" s="45"/>
      <c r="CK494" s="45"/>
      <c r="CL494" s="45"/>
      <c r="CM494" s="45"/>
      <c r="CN494" s="45"/>
      <c r="CO494" s="45"/>
      <c r="CP494" s="45"/>
      <c r="CQ494" s="45"/>
    </row>
    <row r="495" spans="84:95">
      <c r="CF495" s="45"/>
      <c r="CG495" s="45"/>
      <c r="CH495" s="45"/>
      <c r="CI495" s="45"/>
      <c r="CJ495" s="45"/>
      <c r="CK495" s="45"/>
      <c r="CL495" s="45"/>
      <c r="CM495" s="45"/>
      <c r="CN495" s="45"/>
      <c r="CO495" s="45"/>
      <c r="CP495" s="45"/>
      <c r="CQ495" s="45"/>
    </row>
    <row r="496" spans="84:95">
      <c r="CF496" s="45"/>
      <c r="CG496" s="45"/>
      <c r="CH496" s="45"/>
      <c r="CI496" s="45"/>
      <c r="CJ496" s="45"/>
      <c r="CK496" s="45"/>
      <c r="CL496" s="45"/>
      <c r="CM496" s="45"/>
      <c r="CN496" s="45"/>
      <c r="CO496" s="45"/>
      <c r="CP496" s="45"/>
      <c r="CQ496" s="45"/>
    </row>
    <row r="497" spans="84:95">
      <c r="CF497" s="45"/>
      <c r="CG497" s="45"/>
      <c r="CH497" s="45"/>
      <c r="CI497" s="45"/>
      <c r="CJ497" s="45"/>
      <c r="CK497" s="45"/>
      <c r="CL497" s="45"/>
      <c r="CM497" s="45"/>
      <c r="CN497" s="45"/>
      <c r="CO497" s="45"/>
      <c r="CP497" s="45"/>
      <c r="CQ497" s="45"/>
    </row>
    <row r="498" spans="84:95">
      <c r="CF498" s="45"/>
      <c r="CG498" s="45"/>
      <c r="CH498" s="45"/>
      <c r="CI498" s="45"/>
      <c r="CJ498" s="45"/>
      <c r="CK498" s="45"/>
      <c r="CL498" s="45"/>
      <c r="CM498" s="45"/>
      <c r="CN498" s="45"/>
      <c r="CO498" s="45"/>
      <c r="CP498" s="45"/>
      <c r="CQ498" s="45"/>
    </row>
    <row r="499" spans="84:95">
      <c r="CF499" s="45"/>
      <c r="CG499" s="45"/>
      <c r="CH499" s="45"/>
      <c r="CI499" s="45"/>
      <c r="CJ499" s="45"/>
      <c r="CK499" s="45"/>
      <c r="CL499" s="45"/>
      <c r="CM499" s="45"/>
      <c r="CN499" s="45"/>
      <c r="CO499" s="45"/>
      <c r="CP499" s="45"/>
      <c r="CQ499" s="45"/>
    </row>
    <row r="500" spans="84:95">
      <c r="CF500" s="45"/>
      <c r="CG500" s="45"/>
      <c r="CH500" s="45"/>
      <c r="CI500" s="45"/>
      <c r="CJ500" s="45"/>
      <c r="CK500" s="45"/>
      <c r="CL500" s="45"/>
      <c r="CM500" s="45"/>
      <c r="CN500" s="45"/>
      <c r="CO500" s="45"/>
      <c r="CP500" s="45"/>
      <c r="CQ500" s="45"/>
    </row>
    <row r="501" spans="84:95">
      <c r="CF501" s="45"/>
      <c r="CG501" s="45"/>
      <c r="CH501" s="45"/>
      <c r="CI501" s="45"/>
      <c r="CJ501" s="45"/>
      <c r="CK501" s="45"/>
      <c r="CL501" s="45"/>
      <c r="CM501" s="45"/>
      <c r="CN501" s="45"/>
      <c r="CO501" s="45"/>
      <c r="CP501" s="45"/>
      <c r="CQ501" s="45"/>
    </row>
    <row r="502" spans="84:95">
      <c r="CF502" s="45"/>
      <c r="CG502" s="45"/>
      <c r="CH502" s="45"/>
      <c r="CI502" s="45"/>
      <c r="CJ502" s="45"/>
      <c r="CK502" s="45"/>
      <c r="CL502" s="45"/>
      <c r="CM502" s="45"/>
      <c r="CN502" s="45"/>
      <c r="CO502" s="45"/>
      <c r="CP502" s="45"/>
      <c r="CQ502" s="45"/>
    </row>
    <row r="503" spans="84:95">
      <c r="CF503" s="45"/>
      <c r="CG503" s="45"/>
      <c r="CH503" s="45"/>
      <c r="CI503" s="45"/>
      <c r="CJ503" s="45"/>
      <c r="CK503" s="45"/>
      <c r="CL503" s="45"/>
      <c r="CM503" s="45"/>
      <c r="CN503" s="45"/>
      <c r="CO503" s="45"/>
      <c r="CP503" s="45"/>
      <c r="CQ503" s="45"/>
    </row>
    <row r="504" spans="84:95">
      <c r="CF504" s="45"/>
      <c r="CG504" s="45"/>
      <c r="CH504" s="45"/>
      <c r="CI504" s="45"/>
      <c r="CJ504" s="45"/>
      <c r="CK504" s="45"/>
      <c r="CL504" s="45"/>
      <c r="CM504" s="45"/>
      <c r="CN504" s="45"/>
      <c r="CO504" s="45"/>
      <c r="CP504" s="45"/>
      <c r="CQ504" s="45"/>
    </row>
    <row r="505" spans="84:95">
      <c r="CF505" s="45"/>
      <c r="CG505" s="45"/>
      <c r="CH505" s="45"/>
      <c r="CI505" s="45"/>
      <c r="CJ505" s="45"/>
      <c r="CK505" s="45"/>
      <c r="CL505" s="45"/>
      <c r="CM505" s="45"/>
      <c r="CN505" s="45"/>
      <c r="CO505" s="45"/>
      <c r="CP505" s="45"/>
      <c r="CQ505" s="45"/>
    </row>
    <row r="506" spans="84:95">
      <c r="CF506" s="45"/>
      <c r="CG506" s="45"/>
      <c r="CH506" s="45"/>
      <c r="CI506" s="45"/>
      <c r="CJ506" s="45"/>
      <c r="CK506" s="45"/>
      <c r="CL506" s="45"/>
      <c r="CM506" s="45"/>
      <c r="CN506" s="45"/>
      <c r="CO506" s="45"/>
      <c r="CP506" s="45"/>
      <c r="CQ506" s="45"/>
    </row>
    <row r="507" spans="84:95">
      <c r="CF507" s="45"/>
      <c r="CG507" s="45"/>
      <c r="CH507" s="45"/>
      <c r="CI507" s="45"/>
      <c r="CJ507" s="45"/>
      <c r="CK507" s="45"/>
      <c r="CL507" s="45"/>
      <c r="CM507" s="45"/>
      <c r="CN507" s="45"/>
      <c r="CO507" s="45"/>
      <c r="CP507" s="45"/>
      <c r="CQ507" s="45"/>
    </row>
    <row r="508" spans="84:95">
      <c r="CF508" s="45"/>
      <c r="CG508" s="45"/>
      <c r="CH508" s="45"/>
      <c r="CI508" s="45"/>
      <c r="CJ508" s="45"/>
      <c r="CK508" s="45"/>
      <c r="CL508" s="45"/>
      <c r="CM508" s="45"/>
      <c r="CN508" s="45"/>
      <c r="CO508" s="45"/>
      <c r="CP508" s="45"/>
      <c r="CQ508" s="45"/>
    </row>
    <row r="509" spans="84:95">
      <c r="CF509" s="45"/>
      <c r="CG509" s="45"/>
      <c r="CH509" s="45"/>
      <c r="CI509" s="45"/>
      <c r="CJ509" s="45"/>
      <c r="CK509" s="45"/>
      <c r="CL509" s="45"/>
      <c r="CM509" s="45"/>
      <c r="CN509" s="45"/>
      <c r="CO509" s="45"/>
      <c r="CP509" s="45"/>
      <c r="CQ509" s="45"/>
    </row>
    <row r="510" spans="84:95">
      <c r="CF510" s="45"/>
      <c r="CG510" s="45"/>
      <c r="CH510" s="45"/>
      <c r="CI510" s="45"/>
      <c r="CJ510" s="45"/>
      <c r="CK510" s="45"/>
      <c r="CL510" s="45"/>
      <c r="CM510" s="45"/>
      <c r="CN510" s="45"/>
      <c r="CO510" s="45"/>
      <c r="CP510" s="45"/>
      <c r="CQ510" s="45"/>
    </row>
    <row r="511" spans="84:95">
      <c r="CF511" s="45"/>
      <c r="CG511" s="45"/>
      <c r="CH511" s="45"/>
      <c r="CI511" s="45"/>
      <c r="CJ511" s="45"/>
      <c r="CK511" s="45"/>
      <c r="CL511" s="45"/>
      <c r="CM511" s="45"/>
      <c r="CN511" s="45"/>
      <c r="CO511" s="45"/>
      <c r="CP511" s="45"/>
      <c r="CQ511" s="45"/>
    </row>
    <row r="512" spans="84:95">
      <c r="CF512" s="45"/>
      <c r="CG512" s="45"/>
      <c r="CH512" s="45"/>
      <c r="CI512" s="45"/>
      <c r="CJ512" s="45"/>
      <c r="CK512" s="45"/>
      <c r="CL512" s="45"/>
      <c r="CM512" s="45"/>
      <c r="CN512" s="45"/>
      <c r="CO512" s="45"/>
      <c r="CP512" s="45"/>
      <c r="CQ512" s="45"/>
    </row>
    <row r="513" spans="84:95">
      <c r="CF513" s="45"/>
      <c r="CG513" s="45"/>
      <c r="CH513" s="45"/>
      <c r="CI513" s="45"/>
      <c r="CJ513" s="45"/>
      <c r="CK513" s="45"/>
      <c r="CL513" s="45"/>
      <c r="CM513" s="45"/>
      <c r="CN513" s="45"/>
      <c r="CO513" s="45"/>
      <c r="CP513" s="45"/>
      <c r="CQ513" s="45"/>
    </row>
    <row r="514" spans="84:95">
      <c r="CF514" s="45"/>
      <c r="CG514" s="45"/>
      <c r="CH514" s="45"/>
      <c r="CI514" s="45"/>
      <c r="CJ514" s="45"/>
      <c r="CK514" s="45"/>
      <c r="CL514" s="45"/>
      <c r="CM514" s="45"/>
      <c r="CN514" s="45"/>
      <c r="CO514" s="45"/>
      <c r="CP514" s="45"/>
      <c r="CQ514" s="45"/>
    </row>
    <row r="515" spans="84:95">
      <c r="CF515" s="45"/>
      <c r="CG515" s="45"/>
      <c r="CH515" s="45"/>
      <c r="CI515" s="45"/>
      <c r="CJ515" s="45"/>
      <c r="CK515" s="45"/>
      <c r="CL515" s="45"/>
      <c r="CM515" s="45"/>
      <c r="CN515" s="45"/>
      <c r="CO515" s="45"/>
      <c r="CP515" s="45"/>
      <c r="CQ515" s="45"/>
    </row>
    <row r="516" spans="84:95">
      <c r="CF516" s="45"/>
      <c r="CG516" s="45"/>
      <c r="CH516" s="45"/>
      <c r="CI516" s="45"/>
      <c r="CJ516" s="45"/>
      <c r="CK516" s="45"/>
      <c r="CL516" s="45"/>
      <c r="CM516" s="45"/>
      <c r="CN516" s="45"/>
      <c r="CO516" s="45"/>
      <c r="CP516" s="45"/>
      <c r="CQ516" s="45"/>
    </row>
    <row r="517" spans="84:95">
      <c r="CF517" s="45"/>
      <c r="CG517" s="45"/>
      <c r="CH517" s="45"/>
      <c r="CI517" s="45"/>
      <c r="CJ517" s="45"/>
      <c r="CK517" s="45"/>
      <c r="CL517" s="45"/>
      <c r="CM517" s="45"/>
      <c r="CN517" s="45"/>
      <c r="CO517" s="45"/>
      <c r="CP517" s="45"/>
      <c r="CQ517" s="45"/>
    </row>
    <row r="518" spans="84:95">
      <c r="CF518" s="45"/>
      <c r="CG518" s="45"/>
      <c r="CH518" s="45"/>
      <c r="CI518" s="45"/>
      <c r="CJ518" s="45"/>
      <c r="CK518" s="45"/>
      <c r="CL518" s="45"/>
      <c r="CM518" s="45"/>
      <c r="CN518" s="45"/>
      <c r="CO518" s="45"/>
      <c r="CP518" s="45"/>
      <c r="CQ518" s="45"/>
    </row>
    <row r="519" spans="84:95">
      <c r="CF519" s="45"/>
      <c r="CG519" s="45"/>
      <c r="CH519" s="45"/>
      <c r="CI519" s="45"/>
      <c r="CJ519" s="45"/>
      <c r="CK519" s="45"/>
      <c r="CL519" s="45"/>
      <c r="CM519" s="45"/>
      <c r="CN519" s="45"/>
      <c r="CO519" s="45"/>
      <c r="CP519" s="45"/>
      <c r="CQ519" s="45"/>
    </row>
    <row r="520" spans="84:95">
      <c r="CF520" s="45"/>
      <c r="CG520" s="45"/>
      <c r="CH520" s="45"/>
      <c r="CI520" s="45"/>
      <c r="CJ520" s="45"/>
      <c r="CK520" s="45"/>
      <c r="CL520" s="45"/>
      <c r="CM520" s="45"/>
      <c r="CN520" s="45"/>
      <c r="CO520" s="45"/>
      <c r="CP520" s="45"/>
      <c r="CQ520" s="45"/>
    </row>
    <row r="521" spans="84:95">
      <c r="CF521" s="45"/>
      <c r="CG521" s="45"/>
      <c r="CH521" s="45"/>
      <c r="CI521" s="45"/>
      <c r="CJ521" s="45"/>
      <c r="CK521" s="45"/>
      <c r="CL521" s="45"/>
      <c r="CM521" s="45"/>
      <c r="CN521" s="45"/>
      <c r="CO521" s="45"/>
      <c r="CP521" s="45"/>
      <c r="CQ521" s="45"/>
    </row>
    <row r="522" spans="84:95">
      <c r="CF522" s="45"/>
      <c r="CG522" s="45"/>
      <c r="CH522" s="45"/>
      <c r="CI522" s="45"/>
      <c r="CJ522" s="45"/>
      <c r="CK522" s="45"/>
      <c r="CL522" s="45"/>
      <c r="CM522" s="45"/>
      <c r="CN522" s="45"/>
      <c r="CO522" s="45"/>
      <c r="CP522" s="45"/>
      <c r="CQ522" s="45"/>
    </row>
    <row r="523" spans="84:95"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</row>
    <row r="524" spans="84:95">
      <c r="CF524" s="45"/>
      <c r="CG524" s="45"/>
      <c r="CH524" s="45"/>
      <c r="CI524" s="45"/>
      <c r="CJ524" s="45"/>
      <c r="CK524" s="45"/>
      <c r="CL524" s="45"/>
      <c r="CM524" s="45"/>
      <c r="CN524" s="45"/>
      <c r="CO524" s="45"/>
      <c r="CP524" s="45"/>
      <c r="CQ524" s="45"/>
    </row>
    <row r="525" spans="84:95">
      <c r="CF525" s="45"/>
      <c r="CG525" s="45"/>
      <c r="CH525" s="45"/>
      <c r="CI525" s="45"/>
      <c r="CJ525" s="45"/>
      <c r="CK525" s="45"/>
      <c r="CL525" s="45"/>
      <c r="CM525" s="45"/>
      <c r="CN525" s="45"/>
      <c r="CO525" s="45"/>
      <c r="CP525" s="45"/>
      <c r="CQ525" s="45"/>
    </row>
    <row r="526" spans="84:95"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</row>
    <row r="527" spans="84:95"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</row>
    <row r="528" spans="84:95"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</row>
    <row r="529" spans="84:95"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</row>
    <row r="530" spans="84:95"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</row>
    <row r="531" spans="84:95"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</row>
    <row r="532" spans="84:95"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</row>
    <row r="533" spans="84:95"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</row>
    <row r="534" spans="84:95"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</row>
    <row r="535" spans="84:95"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</row>
    <row r="536" spans="84:95"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</row>
    <row r="537" spans="84:95"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</row>
    <row r="538" spans="84:95"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</row>
    <row r="539" spans="84:95"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</row>
    <row r="540" spans="84:95"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</row>
    <row r="541" spans="84:95"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</row>
    <row r="542" spans="84:95"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</row>
    <row r="543" spans="84:95"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</row>
    <row r="544" spans="84:95"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</row>
    <row r="545" spans="84:95"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</row>
    <row r="546" spans="84:95"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</row>
    <row r="547" spans="84:95"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</row>
    <row r="548" spans="84:95"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</row>
    <row r="549" spans="84:95"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</row>
    <row r="550" spans="84:95"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</row>
    <row r="551" spans="84:95"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</row>
    <row r="552" spans="84:95"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</row>
    <row r="553" spans="84:95"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</row>
    <row r="554" spans="84:95"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</row>
    <row r="555" spans="84:95"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</row>
    <row r="556" spans="84:95"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</row>
    <row r="557" spans="84:95"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</row>
    <row r="558" spans="84:95"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</row>
    <row r="559" spans="84:95"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</row>
    <row r="560" spans="84:95"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</row>
    <row r="561" spans="84:95"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</row>
    <row r="562" spans="84:95"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</row>
    <row r="563" spans="84:95"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</row>
    <row r="564" spans="84:95"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</row>
    <row r="565" spans="84:95"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</row>
    <row r="566" spans="84:95"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</row>
    <row r="567" spans="84:95"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</row>
    <row r="568" spans="84:95"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</row>
    <row r="569" spans="84:95"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</row>
    <row r="570" spans="84:95"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</row>
    <row r="571" spans="84:95"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</row>
    <row r="572" spans="84:95"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</row>
    <row r="573" spans="84:95"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</row>
    <row r="574" spans="84:95"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</row>
    <row r="575" spans="84:95"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</row>
    <row r="576" spans="84:95"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</row>
    <row r="577" spans="84:95"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</row>
    <row r="578" spans="84:95"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</row>
    <row r="579" spans="84:95"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</row>
    <row r="580" spans="84:95"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</row>
    <row r="581" spans="84:95"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</row>
    <row r="582" spans="84:95"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</row>
    <row r="583" spans="84:95"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</row>
    <row r="584" spans="84:95"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</row>
    <row r="585" spans="84:95"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</row>
    <row r="586" spans="84:95"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</row>
    <row r="587" spans="84:95"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</row>
    <row r="588" spans="84:95"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</row>
    <row r="589" spans="84:95"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</row>
    <row r="590" spans="84:95"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</row>
    <row r="591" spans="84:95"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</row>
    <row r="592" spans="84:95"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</row>
    <row r="593" spans="84:95"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</row>
    <row r="594" spans="84:95"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</row>
    <row r="595" spans="84:95"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</row>
    <row r="596" spans="84:95"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</row>
    <row r="597" spans="84:95"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</row>
    <row r="598" spans="84:95"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</row>
    <row r="599" spans="84:95"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</row>
    <row r="600" spans="84:95"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</row>
    <row r="601" spans="84:95"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</row>
    <row r="602" spans="84:95"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</row>
    <row r="603" spans="84:95"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</row>
    <row r="604" spans="84:95"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</row>
    <row r="605" spans="84:95"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</row>
    <row r="606" spans="84:95"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</row>
    <row r="607" spans="84:95"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</row>
    <row r="608" spans="84:95"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</row>
    <row r="609" spans="84:95"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</row>
    <row r="610" spans="84:95"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</row>
    <row r="611" spans="84:95"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</row>
    <row r="612" spans="84:95"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</row>
    <row r="613" spans="84:95"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</row>
    <row r="614" spans="84:95"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</row>
    <row r="615" spans="84:95"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</row>
    <row r="616" spans="84:95"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</row>
    <row r="617" spans="84:95"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</row>
    <row r="618" spans="84:95"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</row>
    <row r="619" spans="84:95"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</row>
    <row r="620" spans="84:95"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</row>
    <row r="621" spans="84:95"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</row>
    <row r="622" spans="84:95"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</row>
    <row r="623" spans="84:95"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</row>
    <row r="624" spans="84:95"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</row>
    <row r="625" spans="84:95"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</row>
    <row r="626" spans="84:95"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</row>
    <row r="627" spans="84:95"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</row>
    <row r="628" spans="84:95"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</row>
    <row r="629" spans="84:95"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</row>
    <row r="630" spans="84:95"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</row>
    <row r="631" spans="84:95"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</row>
    <row r="632" spans="84:95"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</row>
    <row r="633" spans="84:95"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</row>
    <row r="634" spans="84:95"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</row>
    <row r="635" spans="84:95"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</row>
    <row r="636" spans="84:95"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</row>
    <row r="637" spans="84:95"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</row>
    <row r="638" spans="84:95"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</row>
    <row r="639" spans="84:95"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</row>
    <row r="640" spans="84:95"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</row>
    <row r="641" spans="84:95"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</row>
    <row r="642" spans="84:95"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</row>
    <row r="643" spans="84:95"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</row>
    <row r="644" spans="84:95"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</row>
    <row r="645" spans="84:95"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</row>
    <row r="646" spans="84:95"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</row>
    <row r="647" spans="84:95"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</row>
    <row r="648" spans="84:95"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</row>
    <row r="649" spans="84:95"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</row>
    <row r="650" spans="84:95"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</row>
    <row r="651" spans="84:95"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</row>
    <row r="652" spans="84:95"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</row>
    <row r="653" spans="84:95"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</row>
    <row r="654" spans="84:95"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</row>
    <row r="655" spans="84:95"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</row>
    <row r="656" spans="84:95"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</row>
    <row r="657" spans="84:95"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</row>
    <row r="658" spans="84:95"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</row>
    <row r="659" spans="84:95"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</row>
    <row r="660" spans="84:95"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</row>
    <row r="661" spans="84:95"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</row>
    <row r="662" spans="84:95"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</row>
    <row r="663" spans="84:95"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</row>
    <row r="664" spans="84:95"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</row>
    <row r="665" spans="84:95"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</row>
    <row r="666" spans="84:95"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</row>
    <row r="667" spans="84:95"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</row>
    <row r="668" spans="84:95"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</row>
    <row r="669" spans="84:95"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</row>
    <row r="670" spans="84:95"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</row>
    <row r="671" spans="84:95"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</row>
    <row r="672" spans="84:95"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</row>
    <row r="673" spans="84:95"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</row>
    <row r="674" spans="84:95"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</row>
    <row r="675" spans="84:95"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</row>
    <row r="676" spans="84:95"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</row>
    <row r="677" spans="84:95"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</row>
    <row r="678" spans="84:95"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</row>
    <row r="679" spans="84:95"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</row>
    <row r="680" spans="84:95"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</row>
    <row r="681" spans="84:95"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</row>
    <row r="682" spans="84:95"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</row>
    <row r="683" spans="84:95"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</row>
    <row r="684" spans="84:95"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</row>
    <row r="685" spans="84:95"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</row>
    <row r="686" spans="84:95"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</row>
    <row r="687" spans="84:95"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</row>
    <row r="688" spans="84:95"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</row>
    <row r="689" spans="84:95"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</row>
    <row r="690" spans="84:95"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</row>
    <row r="691" spans="84:95"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</row>
    <row r="692" spans="84:95"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</row>
    <row r="693" spans="84:95"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</row>
    <row r="694" spans="84:95"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</row>
    <row r="695" spans="84:95"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</row>
    <row r="696" spans="84:95"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</row>
    <row r="697" spans="84:95"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</row>
    <row r="698" spans="84:95"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</row>
    <row r="699" spans="84:95"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</row>
    <row r="700" spans="84:95"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</row>
    <row r="701" spans="84:95"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</row>
    <row r="702" spans="84:95"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</row>
    <row r="703" spans="84:95"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</row>
    <row r="704" spans="84:95"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</row>
    <row r="705" spans="84:95"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</row>
    <row r="706" spans="84:95"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</row>
    <row r="707" spans="84:95"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</row>
    <row r="708" spans="84:95"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</row>
    <row r="709" spans="84:95"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</row>
    <row r="710" spans="84:95"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</row>
    <row r="711" spans="84:95"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</row>
    <row r="712" spans="84:95"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</row>
    <row r="713" spans="84:95"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</row>
    <row r="714" spans="84:95"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</row>
    <row r="715" spans="84:95"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</row>
    <row r="716" spans="84:95"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</row>
    <row r="717" spans="84:95"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</row>
    <row r="718" spans="84:95"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</row>
    <row r="719" spans="84:95"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</row>
    <row r="720" spans="84:95"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</row>
    <row r="721" spans="84:95"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</row>
    <row r="722" spans="84:95"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</row>
    <row r="723" spans="84:95"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</row>
    <row r="724" spans="84:95"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</row>
    <row r="725" spans="84:95"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</row>
    <row r="726" spans="84:95"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</row>
    <row r="727" spans="84:95"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</row>
    <row r="728" spans="84:95"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</row>
    <row r="729" spans="84:95"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</row>
    <row r="730" spans="84:95"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</row>
    <row r="731" spans="84:95"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</row>
    <row r="732" spans="84:95"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</row>
    <row r="733" spans="84:95"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</row>
    <row r="734" spans="84:95"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</row>
    <row r="735" spans="84:95"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</row>
    <row r="736" spans="84:95"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</row>
    <row r="737" spans="84:95"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</row>
    <row r="738" spans="84:95"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</row>
    <row r="739" spans="84:95"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</row>
    <row r="740" spans="84:95"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</row>
    <row r="741" spans="84:95"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</row>
    <row r="742" spans="84:95"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</row>
    <row r="743" spans="84:95"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</row>
    <row r="744" spans="84:95"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</row>
    <row r="745" spans="84:95"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</row>
    <row r="746" spans="84:95"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</row>
    <row r="747" spans="84:95"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</row>
    <row r="748" spans="84:95"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</row>
    <row r="749" spans="84:95"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</row>
    <row r="750" spans="84:95"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</row>
    <row r="751" spans="84:95"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</row>
    <row r="752" spans="84:95"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</row>
    <row r="753" spans="84:95"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</row>
    <row r="754" spans="84:95"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</row>
    <row r="755" spans="84:95"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</row>
    <row r="756" spans="84:95"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</row>
    <row r="757" spans="84:95"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</row>
    <row r="758" spans="84:95"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</row>
    <row r="759" spans="84:95"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</row>
    <row r="760" spans="84:95"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</row>
    <row r="761" spans="84:95"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</row>
    <row r="762" spans="84:95"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</row>
    <row r="763" spans="84:95"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</row>
    <row r="764" spans="84:95"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</row>
    <row r="765" spans="84:95"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</row>
    <row r="766" spans="84:95"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</row>
    <row r="767" spans="84:95"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</row>
    <row r="768" spans="84:95"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</row>
    <row r="769" spans="84:95"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</row>
    <row r="770" spans="84:95"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</row>
    <row r="771" spans="84:95"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</row>
    <row r="772" spans="84:95"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</row>
    <row r="773" spans="84:95"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</row>
    <row r="774" spans="84:95"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</row>
    <row r="775" spans="84:95"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</row>
    <row r="776" spans="84:95"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</row>
    <row r="777" spans="84:95"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</row>
    <row r="778" spans="84:95"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</row>
    <row r="779" spans="84:95"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</row>
    <row r="780" spans="84:95"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</row>
    <row r="781" spans="84:95"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</row>
    <row r="782" spans="84:95"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</row>
    <row r="783" spans="84:95"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</row>
    <row r="784" spans="84:95"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</row>
    <row r="785" spans="84:95"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</row>
    <row r="786" spans="84:95"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</row>
    <row r="787" spans="84:95"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</row>
    <row r="788" spans="84:95"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</row>
    <row r="789" spans="84:95"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</row>
    <row r="790" spans="84:95"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</row>
    <row r="791" spans="84:95"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</row>
    <row r="792" spans="84:95"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</row>
    <row r="793" spans="84:95"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</row>
    <row r="794" spans="84:95"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</row>
    <row r="795" spans="84:95"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</row>
    <row r="796" spans="84:95"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</row>
    <row r="797" spans="84:95"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</row>
    <row r="798" spans="84:95"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</row>
    <row r="799" spans="84:95"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</row>
    <row r="800" spans="84:95"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</row>
    <row r="801" spans="84:95"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</row>
    <row r="802" spans="84:95"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</row>
    <row r="803" spans="84:95"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</row>
    <row r="804" spans="84:95"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</row>
    <row r="805" spans="84:95"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</row>
    <row r="806" spans="84:95"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</row>
    <row r="807" spans="84:95"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</row>
    <row r="808" spans="84:95"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</row>
    <row r="809" spans="84:95"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</row>
    <row r="810" spans="84:95"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</row>
    <row r="811" spans="84:95"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</row>
    <row r="812" spans="84:95"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</row>
    <row r="813" spans="84:95"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</row>
    <row r="814" spans="84:95"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</row>
    <row r="815" spans="84:95"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</row>
    <row r="816" spans="84:95"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</row>
    <row r="817" spans="84:95"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</row>
    <row r="818" spans="84:95"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</row>
    <row r="819" spans="84:95"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</row>
    <row r="820" spans="84:95"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</row>
    <row r="821" spans="84:95"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</row>
    <row r="822" spans="84:95"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</row>
    <row r="823" spans="84:95"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</row>
    <row r="824" spans="84:95"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</row>
    <row r="825" spans="84:95"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</row>
    <row r="826" spans="84:95"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</row>
    <row r="827" spans="84:95"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</row>
    <row r="828" spans="84:95"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</row>
    <row r="829" spans="84:95"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</row>
    <row r="830" spans="84:95"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</row>
    <row r="831" spans="84:95"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</row>
    <row r="832" spans="84:95"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</row>
    <row r="833" spans="84:95"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</row>
    <row r="834" spans="84:95"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</row>
    <row r="835" spans="84:95"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</row>
    <row r="836" spans="84:95"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</row>
    <row r="837" spans="84:95">
      <c r="CF837" s="45"/>
      <c r="CG837" s="45"/>
      <c r="CH837" s="45"/>
      <c r="CI837" s="45"/>
      <c r="CJ837" s="45"/>
      <c r="CK837" s="45"/>
      <c r="CL837" s="45"/>
      <c r="CM837" s="45"/>
      <c r="CN837" s="45"/>
      <c r="CO837" s="45"/>
      <c r="CP837" s="45"/>
      <c r="CQ837" s="45"/>
    </row>
    <row r="838" spans="84:95"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</row>
    <row r="839" spans="84:95"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</row>
    <row r="840" spans="84:95"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</row>
    <row r="841" spans="84:95"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</row>
    <row r="842" spans="84:95"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</row>
    <row r="843" spans="84:95"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</row>
    <row r="844" spans="84:95"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</row>
    <row r="845" spans="84:95"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</row>
    <row r="846" spans="84:95"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</row>
    <row r="847" spans="84:95"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</row>
    <row r="848" spans="84:95"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</row>
    <row r="849" spans="84:95"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</row>
    <row r="850" spans="84:95"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</row>
    <row r="851" spans="84:95"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</row>
    <row r="852" spans="84:95"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</row>
    <row r="853" spans="84:95"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</row>
    <row r="854" spans="84:95"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</row>
    <row r="855" spans="84:95"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</row>
    <row r="856" spans="84:95"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</row>
    <row r="857" spans="84:95"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</row>
    <row r="858" spans="84:95"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</row>
    <row r="859" spans="84:95"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</row>
    <row r="860" spans="84:95"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</row>
    <row r="861" spans="84:95"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</row>
    <row r="862" spans="84:95"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</row>
    <row r="863" spans="84:95"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</row>
    <row r="864" spans="84:95"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</row>
    <row r="865" spans="84:95"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</row>
    <row r="866" spans="84:95"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</row>
    <row r="867" spans="84:95"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</row>
    <row r="868" spans="84:95"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</row>
    <row r="869" spans="84:95"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</row>
    <row r="870" spans="84:95"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</row>
    <row r="871" spans="84:95"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</row>
    <row r="872" spans="84:95"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</row>
    <row r="873" spans="84:95"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</row>
    <row r="874" spans="84:95"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</row>
    <row r="875" spans="84:95"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</row>
    <row r="876" spans="84:95"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</row>
    <row r="877" spans="84:95"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</row>
    <row r="878" spans="84:95"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</row>
    <row r="879" spans="84:95"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</row>
    <row r="880" spans="84:95"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</row>
    <row r="881" spans="84:95"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</row>
    <row r="882" spans="84:95"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</row>
    <row r="883" spans="84:95"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</row>
    <row r="884" spans="84:95"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</row>
    <row r="885" spans="84:95"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</row>
    <row r="886" spans="84:95"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</row>
    <row r="887" spans="84:95"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</row>
    <row r="888" spans="84:95"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</row>
    <row r="889" spans="84:95"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</row>
    <row r="890" spans="84:95"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</row>
    <row r="891" spans="84:95"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</row>
    <row r="892" spans="84:95"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</row>
    <row r="893" spans="84:95"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</row>
    <row r="894" spans="84:95"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</row>
    <row r="895" spans="84:95"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</row>
    <row r="896" spans="84:95"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</row>
    <row r="897" spans="84:95"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</row>
    <row r="898" spans="84:95"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</row>
    <row r="899" spans="84:95"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</row>
    <row r="900" spans="84:95"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</row>
    <row r="901" spans="84:95"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</row>
    <row r="902" spans="84:95"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</row>
    <row r="903" spans="84:95"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</row>
    <row r="904" spans="84:95"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</row>
    <row r="905" spans="84:95"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</row>
    <row r="906" spans="84:95"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</row>
    <row r="907" spans="84:95"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</row>
    <row r="908" spans="84:95"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</row>
    <row r="909" spans="84:95"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</row>
    <row r="910" spans="84:95"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</row>
    <row r="911" spans="84:95"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</row>
    <row r="912" spans="84:95"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</row>
    <row r="913" spans="84:95"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</row>
    <row r="914" spans="84:95"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</row>
    <row r="915" spans="84:95"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</row>
    <row r="916" spans="84:95"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</row>
    <row r="917" spans="84:95"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</row>
    <row r="918" spans="84:95"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</row>
    <row r="919" spans="84:95"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</row>
    <row r="920" spans="84:95"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</row>
    <row r="921" spans="84:95"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</row>
    <row r="922" spans="84:95"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</row>
    <row r="923" spans="84:95"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</row>
    <row r="924" spans="84:95"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</row>
    <row r="925" spans="84:95"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</row>
    <row r="926" spans="84:95"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</row>
    <row r="927" spans="84:95"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</row>
    <row r="928" spans="84:95"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</row>
    <row r="929" spans="84:95"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</row>
    <row r="930" spans="84:95"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</row>
    <row r="931" spans="84:95"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</row>
    <row r="932" spans="84:95"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</row>
    <row r="933" spans="84:95"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</row>
    <row r="934" spans="84:95"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</row>
    <row r="935" spans="84:95"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</row>
    <row r="936" spans="84:95"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</row>
    <row r="937" spans="84:95"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</row>
    <row r="938" spans="84:95"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</row>
    <row r="939" spans="84:95"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</row>
    <row r="940" spans="84:95"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</row>
    <row r="941" spans="84:95"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</row>
    <row r="942" spans="84:95"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</row>
    <row r="943" spans="84:95"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</row>
    <row r="944" spans="84:95"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</row>
    <row r="945" spans="84:95"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</row>
    <row r="946" spans="84:95"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</row>
    <row r="947" spans="84:95"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</row>
    <row r="948" spans="84:95"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</row>
    <row r="949" spans="84:95"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</row>
    <row r="950" spans="84:95"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</row>
    <row r="951" spans="84:95"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</row>
    <row r="952" spans="84:95"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</row>
    <row r="953" spans="84:95"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</row>
    <row r="954" spans="84:95"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</row>
    <row r="955" spans="84:95"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</row>
    <row r="956" spans="84:95"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</row>
    <row r="957" spans="84:95"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</row>
    <row r="958" spans="84:95"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</row>
    <row r="959" spans="84:95"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</row>
    <row r="960" spans="84:95"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</row>
    <row r="961" spans="84:95"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</row>
    <row r="962" spans="84:95"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</row>
    <row r="963" spans="84:95"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</row>
    <row r="964" spans="84:95"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</row>
    <row r="965" spans="84:95"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</row>
    <row r="966" spans="84:95"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</row>
    <row r="967" spans="84:95"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</row>
    <row r="968" spans="84:95"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</row>
    <row r="969" spans="84:95"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</row>
    <row r="970" spans="84:95"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</row>
    <row r="971" spans="84:95"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</row>
    <row r="972" spans="84:95"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</row>
    <row r="973" spans="84:95"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</row>
    <row r="974" spans="84:95"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</row>
    <row r="975" spans="84:95"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</row>
    <row r="976" spans="84:95"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</row>
    <row r="977" spans="84:95"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</row>
    <row r="978" spans="84:95"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</row>
    <row r="979" spans="84:95"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</row>
    <row r="980" spans="84:95"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</row>
    <row r="981" spans="84:95"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</row>
    <row r="982" spans="84:95"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</row>
    <row r="983" spans="84:95"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</row>
    <row r="984" spans="84:95"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</row>
    <row r="985" spans="84:95"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</row>
    <row r="986" spans="84:95"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</row>
    <row r="987" spans="84:95"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</row>
    <row r="988" spans="84:95"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</row>
    <row r="989" spans="84:95"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</row>
    <row r="990" spans="84:95"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</row>
    <row r="991" spans="84:95"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</row>
    <row r="992" spans="84:95"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</row>
    <row r="993" spans="84:95"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</row>
    <row r="994" spans="84:95"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</row>
    <row r="995" spans="84:95"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</row>
    <row r="996" spans="84:95"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</row>
    <row r="997" spans="84:95"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</row>
    <row r="998" spans="84:95"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</row>
    <row r="999" spans="84:95"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</row>
    <row r="1000" spans="84:95"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</row>
    <row r="1001" spans="84:95"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</row>
    <row r="1002" spans="84:95"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</row>
    <row r="1003" spans="84:95"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</row>
    <row r="1004" spans="84:95"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</row>
    <row r="1005" spans="84:95"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</row>
    <row r="1006" spans="84:95"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</row>
    <row r="1007" spans="84:95"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</row>
    <row r="1008" spans="84:95"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</row>
    <row r="1009" spans="84:95"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</row>
    <row r="1010" spans="84:95"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</row>
    <row r="1011" spans="84:95"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</row>
    <row r="1012" spans="84:95"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</row>
    <row r="1013" spans="84:95"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</row>
    <row r="1014" spans="84:95"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</row>
    <row r="1015" spans="84:95"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</row>
    <row r="1016" spans="84:95"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</row>
    <row r="1017" spans="84:95"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</row>
    <row r="1018" spans="84:95"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</row>
    <row r="1019" spans="84:95"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</row>
    <row r="1020" spans="84:95"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</row>
    <row r="1021" spans="84:95"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</row>
    <row r="1022" spans="84:95"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</row>
    <row r="1023" spans="84:95"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</row>
    <row r="1024" spans="84:95"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</row>
    <row r="1025" spans="84:95"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</row>
    <row r="1026" spans="84:95"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</row>
    <row r="1027" spans="84:95"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</row>
    <row r="1028" spans="84:95"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</row>
    <row r="1029" spans="84:95"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</row>
    <row r="1030" spans="84:95"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</row>
    <row r="1031" spans="84:95"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</row>
    <row r="1032" spans="84:95"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</row>
    <row r="1033" spans="84:95"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</row>
    <row r="1034" spans="84:95"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</row>
    <row r="1035" spans="84:95"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</row>
    <row r="1036" spans="84:95"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</row>
    <row r="1037" spans="84:95"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</row>
    <row r="1038" spans="84:95"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</row>
    <row r="1039" spans="84:95"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</row>
    <row r="1040" spans="84:95"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</row>
    <row r="1041" spans="84:95"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</row>
    <row r="1042" spans="84:95"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</row>
    <row r="1043" spans="84:95"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</row>
    <row r="1044" spans="84:95"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</row>
    <row r="1045" spans="84:95"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</row>
    <row r="1046" spans="84:95"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</row>
    <row r="1047" spans="84:95"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</row>
    <row r="1048" spans="84:95"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</row>
    <row r="1049" spans="84:95"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</row>
    <row r="1050" spans="84:95"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</row>
    <row r="1051" spans="84:95"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</row>
    <row r="1052" spans="84:95"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</row>
    <row r="1053" spans="84:95"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</row>
    <row r="1054" spans="84:95"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</row>
    <row r="1055" spans="84:95"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</row>
    <row r="1056" spans="84:95"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</row>
    <row r="1057" spans="84:95"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</row>
    <row r="1058" spans="84:95"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</row>
    <row r="1059" spans="84:95"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</row>
    <row r="1060" spans="84:95"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</row>
    <row r="1061" spans="84:95"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</row>
    <row r="1062" spans="84:95"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</row>
    <row r="1063" spans="84:95"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</row>
    <row r="1064" spans="84:95"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</row>
    <row r="1065" spans="84:95"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</row>
    <row r="1066" spans="84:95"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</row>
    <row r="1067" spans="84:95"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</row>
    <row r="1068" spans="84:95"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</row>
    <row r="1069" spans="84:95"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</row>
    <row r="1070" spans="84:95"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</row>
    <row r="1071" spans="84:95"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</row>
    <row r="1072" spans="84:95"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</row>
    <row r="1073" spans="84:95"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</row>
    <row r="1074" spans="84:95"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</row>
    <row r="1075" spans="84:95"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</row>
    <row r="1076" spans="84:95"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</row>
    <row r="1077" spans="84:95">
      <c r="CF1077" s="45"/>
      <c r="CG1077" s="45"/>
      <c r="CH1077" s="45"/>
      <c r="CI1077" s="45"/>
      <c r="CJ1077" s="45"/>
      <c r="CK1077" s="45"/>
      <c r="CL1077" s="45"/>
      <c r="CM1077" s="45"/>
      <c r="CN1077" s="45"/>
      <c r="CO1077" s="45"/>
      <c r="CP1077" s="45"/>
      <c r="CQ1077" s="45"/>
    </row>
    <row r="1078" spans="84:95">
      <c r="CF1078" s="45"/>
      <c r="CG1078" s="45"/>
      <c r="CH1078" s="45"/>
      <c r="CI1078" s="45"/>
      <c r="CJ1078" s="45"/>
      <c r="CK1078" s="45"/>
      <c r="CL1078" s="45"/>
      <c r="CM1078" s="45"/>
      <c r="CN1078" s="45"/>
      <c r="CO1078" s="45"/>
      <c r="CP1078" s="45"/>
      <c r="CQ1078" s="45"/>
    </row>
    <row r="1079" spans="84:95">
      <c r="CF1079" s="45"/>
      <c r="CG1079" s="45"/>
      <c r="CH1079" s="45"/>
      <c r="CI1079" s="45"/>
      <c r="CJ1079" s="45"/>
      <c r="CK1079" s="45"/>
      <c r="CL1079" s="45"/>
      <c r="CM1079" s="45"/>
      <c r="CN1079" s="45"/>
      <c r="CO1079" s="45"/>
      <c r="CP1079" s="45"/>
      <c r="CQ1079" s="45"/>
    </row>
    <row r="1080" spans="84:95">
      <c r="CF1080" s="45"/>
      <c r="CG1080" s="45"/>
      <c r="CH1080" s="45"/>
      <c r="CI1080" s="45"/>
      <c r="CJ1080" s="45"/>
      <c r="CK1080" s="45"/>
      <c r="CL1080" s="45"/>
      <c r="CM1080" s="45"/>
      <c r="CN1080" s="45"/>
      <c r="CO1080" s="45"/>
      <c r="CP1080" s="45"/>
      <c r="CQ1080" s="45"/>
    </row>
    <row r="1081" spans="84:95">
      <c r="CF1081" s="45"/>
      <c r="CG1081" s="45"/>
      <c r="CH1081" s="45"/>
      <c r="CI1081" s="45"/>
      <c r="CJ1081" s="45"/>
      <c r="CK1081" s="45"/>
      <c r="CL1081" s="45"/>
      <c r="CM1081" s="45"/>
      <c r="CN1081" s="45"/>
      <c r="CO1081" s="45"/>
      <c r="CP1081" s="45"/>
      <c r="CQ1081" s="45"/>
    </row>
    <row r="1082" spans="84:95">
      <c r="CF1082" s="45"/>
      <c r="CG1082" s="45"/>
      <c r="CH1082" s="45"/>
      <c r="CI1082" s="45"/>
      <c r="CJ1082" s="45"/>
      <c r="CK1082" s="45"/>
      <c r="CL1082" s="45"/>
      <c r="CM1082" s="45"/>
      <c r="CN1082" s="45"/>
      <c r="CO1082" s="45"/>
      <c r="CP1082" s="45"/>
      <c r="CQ1082" s="45"/>
    </row>
    <row r="1083" spans="84:95">
      <c r="CF1083" s="45"/>
      <c r="CG1083" s="45"/>
      <c r="CH1083" s="45"/>
      <c r="CI1083" s="45"/>
      <c r="CJ1083" s="45"/>
      <c r="CK1083" s="45"/>
      <c r="CL1083" s="45"/>
      <c r="CM1083" s="45"/>
      <c r="CN1083" s="45"/>
      <c r="CO1083" s="45"/>
      <c r="CP1083" s="45"/>
      <c r="CQ1083" s="45"/>
    </row>
    <row r="1084" spans="84:95">
      <c r="CF1084" s="45"/>
      <c r="CG1084" s="45"/>
      <c r="CH1084" s="45"/>
      <c r="CI1084" s="45"/>
      <c r="CJ1084" s="45"/>
      <c r="CK1084" s="45"/>
      <c r="CL1084" s="45"/>
      <c r="CM1084" s="45"/>
      <c r="CN1084" s="45"/>
      <c r="CO1084" s="45"/>
      <c r="CP1084" s="45"/>
      <c r="CQ1084" s="45"/>
    </row>
  </sheetData>
  <mergeCells count="101">
    <mergeCell ref="CA8:CE8"/>
    <mergeCell ref="BZ2:CE2"/>
    <mergeCell ref="BZ4:CE5"/>
    <mergeCell ref="BZ6:CE7"/>
    <mergeCell ref="BZ3:CE3"/>
    <mergeCell ref="CC1:CE1"/>
    <mergeCell ref="CD16:CE21"/>
    <mergeCell ref="BX16:BY21"/>
    <mergeCell ref="BZ16:CA21"/>
    <mergeCell ref="CB16:CC21"/>
    <mergeCell ref="AS9:CE9"/>
    <mergeCell ref="AR15:CE15"/>
    <mergeCell ref="BG16:BI16"/>
    <mergeCell ref="AZ16:BC16"/>
    <mergeCell ref="C13:AR13"/>
    <mergeCell ref="AM12:CE12"/>
    <mergeCell ref="U15:AP15"/>
    <mergeCell ref="AK10:CE10"/>
    <mergeCell ref="AM11:CE11"/>
    <mergeCell ref="BG18:BG22"/>
    <mergeCell ref="BC19:BC22"/>
    <mergeCell ref="F21:H21"/>
    <mergeCell ref="J21:K21"/>
    <mergeCell ref="BI19:BI22"/>
    <mergeCell ref="BV16:BW21"/>
    <mergeCell ref="BJ16:BK21"/>
    <mergeCell ref="BL16:BM21"/>
    <mergeCell ref="BN16:BO21"/>
    <mergeCell ref="BP16:BQ21"/>
    <mergeCell ref="BR16:BS21"/>
    <mergeCell ref="BD17:BF17"/>
    <mergeCell ref="BG17:BI17"/>
    <mergeCell ref="AL16:AM21"/>
    <mergeCell ref="AO16:AP21"/>
    <mergeCell ref="AV18:AV22"/>
    <mergeCell ref="AW18:AY18"/>
    <mergeCell ref="AN16:AN20"/>
    <mergeCell ref="BD16:BF16"/>
    <mergeCell ref="BD18:BD22"/>
    <mergeCell ref="BE18:BF18"/>
    <mergeCell ref="BE19:BE22"/>
    <mergeCell ref="BF19:BF22"/>
    <mergeCell ref="B15:C16"/>
    <mergeCell ref="B17:B22"/>
    <mergeCell ref="C17:C22"/>
    <mergeCell ref="BT16:BU21"/>
    <mergeCell ref="D16:T16"/>
    <mergeCell ref="V19:V22"/>
    <mergeCell ref="AE20:AE22"/>
    <mergeCell ref="AF20:AF22"/>
    <mergeCell ref="AC19:AC22"/>
    <mergeCell ref="AG19:AG22"/>
    <mergeCell ref="AI21:AJ21"/>
    <mergeCell ref="AI19:AJ20"/>
    <mergeCell ref="W20:Y20"/>
    <mergeCell ref="W21:Y21"/>
    <mergeCell ref="BB19:BB22"/>
    <mergeCell ref="AT16:AU21"/>
    <mergeCell ref="AS16:AS19"/>
    <mergeCell ref="AV16:AY16"/>
    <mergeCell ref="BA18:BC18"/>
    <mergeCell ref="BH19:BH22"/>
    <mergeCell ref="BH18:BI18"/>
    <mergeCell ref="R19:S20"/>
    <mergeCell ref="L19:L22"/>
    <mergeCell ref="M19:O19"/>
    <mergeCell ref="A15:A22"/>
    <mergeCell ref="U18:U22"/>
    <mergeCell ref="AA20:AB20"/>
    <mergeCell ref="AH19:AH22"/>
    <mergeCell ref="AK19:AK22"/>
    <mergeCell ref="U16:AK16"/>
    <mergeCell ref="AD19:AF19"/>
    <mergeCell ref="AD20:AD22"/>
    <mergeCell ref="U17:AK17"/>
    <mergeCell ref="D18:D22"/>
    <mergeCell ref="E18:T18"/>
    <mergeCell ref="E19:E22"/>
    <mergeCell ref="F19:K19"/>
    <mergeCell ref="T19:T22"/>
    <mergeCell ref="F20:H20"/>
    <mergeCell ref="J20:K20"/>
    <mergeCell ref="AA21:AB21"/>
    <mergeCell ref="V18:AK18"/>
    <mergeCell ref="M20:M22"/>
    <mergeCell ref="N20:N22"/>
    <mergeCell ref="D15:T15"/>
    <mergeCell ref="D17:T17"/>
    <mergeCell ref="R21:S21"/>
    <mergeCell ref="Q19:Q22"/>
    <mergeCell ref="O20:O22"/>
    <mergeCell ref="P19:P22"/>
    <mergeCell ref="AW19:AW22"/>
    <mergeCell ref="AX19:AX22"/>
    <mergeCell ref="AY19:AY22"/>
    <mergeCell ref="AV17:AY17"/>
    <mergeCell ref="AQ16:AR21"/>
    <mergeCell ref="AZ18:AZ22"/>
    <mergeCell ref="AZ17:BC17"/>
    <mergeCell ref="BA19:BA22"/>
    <mergeCell ref="W19:AB19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2" fitToWidth="4" orientation="landscape" blackAndWhite="1" r:id="rId1"/>
  <headerFooter alignWithMargins="0">
    <oddHeader>&amp;R&amp;P</oddHeader>
  </headerFooter>
  <colBreaks count="3" manualBreakCount="3">
    <brk id="19" max="29" man="1"/>
    <brk id="42" max="29" man="1"/>
    <brk id="67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2023-24</vt:lpstr>
      <vt:lpstr>'субвенция 2023-24'!Заголовки_для_печати</vt:lpstr>
      <vt:lpstr>'субвенция 2023-24'!Область_печати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2022-05-16T09:00:51Z</cp:lastPrinted>
  <dcterms:created xsi:type="dcterms:W3CDTF">2005-08-25T07:51:53Z</dcterms:created>
  <dcterms:modified xsi:type="dcterms:W3CDTF">2022-07-29T13:16:49Z</dcterms:modified>
</cp:coreProperties>
</file>